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ia\Desktop\NOTAS FINALES PARA LA PAGINA\"/>
    </mc:Choice>
  </mc:AlternateContent>
  <bookViews>
    <workbookView xWindow="240" yWindow="80" windowWidth="12120" windowHeight="9120" tabRatio="1000"/>
  </bookViews>
  <sheets>
    <sheet name="PROFESORADO" sheetId="3" r:id="rId1"/>
    <sheet name="TRADUCTORADO" sheetId="11" r:id="rId2"/>
  </sheets>
  <calcPr calcId="162913"/>
</workbook>
</file>

<file path=xl/calcChain.xml><?xml version="1.0" encoding="utf-8"?>
<calcChain xmlns="http://schemas.openxmlformats.org/spreadsheetml/2006/main">
  <c r="I14" i="11" l="1"/>
  <c r="I23" i="11"/>
  <c r="I22" i="11"/>
  <c r="I20" i="11"/>
  <c r="I31" i="11"/>
  <c r="I9" i="11"/>
  <c r="I2" i="11"/>
  <c r="I6" i="11"/>
  <c r="I11" i="11"/>
  <c r="I33" i="11"/>
  <c r="I10" i="11"/>
  <c r="I26" i="11"/>
  <c r="I27" i="11"/>
  <c r="I17" i="11"/>
  <c r="I18" i="11"/>
  <c r="I7" i="11"/>
  <c r="I5" i="11"/>
  <c r="I4" i="11"/>
  <c r="I8" i="11"/>
</calcChain>
</file>

<file path=xl/sharedStrings.xml><?xml version="1.0" encoding="utf-8"?>
<sst xmlns="http://schemas.openxmlformats.org/spreadsheetml/2006/main" count="311" uniqueCount="125">
  <si>
    <t>Norma Diana</t>
  </si>
  <si>
    <t>Mario Gabriel</t>
  </si>
  <si>
    <t>AMAYA SILVA</t>
  </si>
  <si>
    <t>GROISMAN</t>
  </si>
  <si>
    <t>ZECCHIN</t>
  </si>
  <si>
    <t>Lorena Andrea</t>
  </si>
  <si>
    <t>Daniel</t>
  </si>
  <si>
    <t>Ailén Rocío</t>
  </si>
  <si>
    <t>Camila Abril</t>
  </si>
  <si>
    <t>Laila Yasmin</t>
  </si>
  <si>
    <t>Lesly Caridad</t>
  </si>
  <si>
    <t>Ana Francisca</t>
  </si>
  <si>
    <t>Pablo Alejandro</t>
  </si>
  <si>
    <t>Edith Marisol</t>
  </si>
  <si>
    <t>Ramiro</t>
  </si>
  <si>
    <t>Ramiro Ariel</t>
  </si>
  <si>
    <t>Gladys Elizabeth</t>
  </si>
  <si>
    <t>Cyntia</t>
  </si>
  <si>
    <t>Paula Micaela</t>
  </si>
  <si>
    <t>Julie Vanessa</t>
  </si>
  <si>
    <t>Ana Laura</t>
  </si>
  <si>
    <t>Sebastian</t>
  </si>
  <si>
    <t>Jorge Nicolás</t>
  </si>
  <si>
    <t xml:space="preserve"> Julia</t>
  </si>
  <si>
    <t>Miguelina</t>
  </si>
  <si>
    <t xml:space="preserve"> Daniela Beatriz</t>
  </si>
  <si>
    <t>LUCERO</t>
  </si>
  <si>
    <t>BARRIENTOS</t>
  </si>
  <si>
    <t>BELDA</t>
  </si>
  <si>
    <t>CARRERA SANCHEZ</t>
  </si>
  <si>
    <t>CUSTO</t>
  </si>
  <si>
    <t>DALY ABREU JORGE</t>
  </si>
  <si>
    <t>de MENDONCA GALARZA</t>
  </si>
  <si>
    <t>GONCALVES PINTO</t>
  </si>
  <si>
    <t>KESELMAN</t>
  </si>
  <si>
    <t>KOCH</t>
  </si>
  <si>
    <t>LARRAÑAGA</t>
  </si>
  <si>
    <t>PLERPAULI</t>
  </si>
  <si>
    <t>POMPEI</t>
  </si>
  <si>
    <t>REY</t>
  </si>
  <si>
    <t>SALINAS</t>
  </si>
  <si>
    <t>SIMON</t>
  </si>
  <si>
    <t>TOLOSA</t>
  </si>
  <si>
    <t>ZAMPACH</t>
  </si>
  <si>
    <t>ACHENBACH WAINTAL</t>
  </si>
  <si>
    <t>APELLIDO</t>
  </si>
  <si>
    <t>NOMBRE</t>
  </si>
  <si>
    <t>DOCUMENTO</t>
  </si>
  <si>
    <t>FERNANDEZ</t>
  </si>
  <si>
    <t>GARBARINO</t>
  </si>
  <si>
    <t>Melina Andrea</t>
  </si>
  <si>
    <t>TF</t>
  </si>
  <si>
    <t>Ana Maria</t>
  </si>
  <si>
    <t>ROMERO</t>
  </si>
  <si>
    <t>LOPEZ</t>
  </si>
  <si>
    <t>Gabriela Isabel</t>
  </si>
  <si>
    <t>CALDERA ESPINOZA</t>
  </si>
  <si>
    <t>ALDERETES</t>
  </si>
  <si>
    <t>Giselda Edith</t>
  </si>
  <si>
    <t>PARRA ALBORNOZ</t>
  </si>
  <si>
    <t>Samuel Thomas</t>
  </si>
  <si>
    <t>DUCANT</t>
  </si>
  <si>
    <t>Adriana Elizabet</t>
  </si>
  <si>
    <t>PF 5</t>
  </si>
  <si>
    <t>Maria Belen</t>
  </si>
  <si>
    <t>MECHEDOU</t>
  </si>
  <si>
    <t>Lamine</t>
  </si>
  <si>
    <t>OVIEDO PAZ</t>
  </si>
  <si>
    <t>Rafael Humberto</t>
  </si>
  <si>
    <t>FUNES</t>
  </si>
  <si>
    <t>Aixa</t>
  </si>
  <si>
    <t>SANCHEZ JARRIN</t>
  </si>
  <si>
    <t>Tania Patricia</t>
  </si>
  <si>
    <t>Profesorado Inic., Prim., Med. y Sup. (5 años)       PF 5</t>
  </si>
  <si>
    <t>Profesorado Inic., Prim. y Med.                   (4 años)                  PF 4</t>
  </si>
  <si>
    <t>Traductorado   TF</t>
  </si>
  <si>
    <t>GRINSTEIN</t>
  </si>
  <si>
    <t>Lucas Martin</t>
  </si>
  <si>
    <t>GARCIA BUSTOS</t>
  </si>
  <si>
    <t>Maria Laura Eugenia</t>
  </si>
  <si>
    <t>Daniela Cecilia</t>
  </si>
  <si>
    <t>MANZANOS</t>
  </si>
  <si>
    <t>Elisa Noemi</t>
  </si>
  <si>
    <t>Nuria Sol</t>
  </si>
  <si>
    <t>VEGA</t>
  </si>
  <si>
    <t>FONTENEL</t>
  </si>
  <si>
    <t>Mackentosh</t>
  </si>
  <si>
    <t>GARCIA AGUIRRE</t>
  </si>
  <si>
    <t>BARRIONUEVO GRILLI</t>
  </si>
  <si>
    <t>Sofia Alondra</t>
  </si>
  <si>
    <t>VERTANESSIAN</t>
  </si>
  <si>
    <t>Catalina</t>
  </si>
  <si>
    <t>BARBIERI</t>
  </si>
  <si>
    <t>Jonas Marcos</t>
  </si>
  <si>
    <t>LAURENT</t>
  </si>
  <si>
    <t>LARROSA</t>
  </si>
  <si>
    <t>Mariel</t>
  </si>
  <si>
    <t>Brenda Nicole</t>
  </si>
  <si>
    <t>ALVAREZ BERMUDEZ</t>
  </si>
  <si>
    <t>Alexander Jose</t>
  </si>
  <si>
    <t>GENZANO</t>
  </si>
  <si>
    <t>Claudia Alejandra</t>
  </si>
  <si>
    <t xml:space="preserve">SMACHETTI </t>
  </si>
  <si>
    <t>María Laura</t>
  </si>
  <si>
    <t>DURAN COSTA</t>
  </si>
  <si>
    <t>Francisco José</t>
  </si>
  <si>
    <t>Natalia</t>
  </si>
  <si>
    <t>DIESSLER</t>
  </si>
  <si>
    <t>Gisela Teresa</t>
  </si>
  <si>
    <t>PF 4</t>
  </si>
  <si>
    <t>GONZALEZ CALVO</t>
  </si>
  <si>
    <t>Angela Agustina</t>
  </si>
  <si>
    <t>ausente</t>
  </si>
  <si>
    <t>Total</t>
  </si>
  <si>
    <t>BENITEZ</t>
  </si>
  <si>
    <t>ESPAÑOL PARA EXTRAJEROS</t>
  </si>
  <si>
    <t>Aprobado</t>
  </si>
  <si>
    <t>RESULTADO</t>
  </si>
  <si>
    <t>NO INGRESO</t>
  </si>
  <si>
    <t>INGRESÓ</t>
  </si>
  <si>
    <t xml:space="preserve">Total </t>
  </si>
  <si>
    <t>ESPAÑOL escrito</t>
  </si>
  <si>
    <t>FRANCÉSEscrito</t>
  </si>
  <si>
    <t>FRANCÉS Oral</t>
  </si>
  <si>
    <t>FRANCÉSOral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</si>
</sst>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 Black"/>
      <family val="2"/>
    </font>
    <font>
      <b/>
      <sz val="10"/>
      <name val="Arial Black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6"/>
  <sheetViews>
    <sheetView tabSelected="1" workbookViewId="0">
      <selection activeCell="A28" sqref="A1:K28"/>
    </sheetView>
  </sheetViews>
  <sheetFormatPr baseColWidth="10" defaultColWidth="11.453125" defaultRowHeight="13" x14ac:dyDescent="0.3"/>
  <cols>
    <col min="1" max="1" width="5.453125" style="13" customWidth="1"/>
    <col min="2" max="2" width="22.1796875" style="13" customWidth="1"/>
    <col min="3" max="3" width="17.26953125" style="13" customWidth="1"/>
    <col min="4" max="4" width="12.81640625" style="15" customWidth="1"/>
    <col min="5" max="5" width="11.453125" style="16" customWidth="1"/>
    <col min="6" max="6" width="8" style="16" customWidth="1"/>
    <col min="7" max="7" width="9.7265625" style="15" customWidth="1"/>
    <col min="8" max="8" width="10.1796875" style="15" customWidth="1"/>
    <col min="9" max="9" width="7.1796875" style="24" customWidth="1"/>
    <col min="10" max="10" width="13.453125" style="15" customWidth="1"/>
    <col min="11" max="11" width="13.1796875" style="15" customWidth="1"/>
    <col min="12" max="16384" width="11.453125" style="13"/>
  </cols>
  <sheetData>
    <row r="1" spans="1:28" s="7" customFormat="1" ht="97.5" customHeight="1" x14ac:dyDescent="0.35">
      <c r="A1" s="21"/>
      <c r="B1" s="22" t="s">
        <v>45</v>
      </c>
      <c r="C1" s="22" t="s">
        <v>46</v>
      </c>
      <c r="D1" s="21" t="s">
        <v>47</v>
      </c>
      <c r="E1" s="33" t="s">
        <v>73</v>
      </c>
      <c r="F1" s="33" t="s">
        <v>74</v>
      </c>
      <c r="G1" s="23" t="s">
        <v>122</v>
      </c>
      <c r="H1" s="23" t="s">
        <v>124</v>
      </c>
      <c r="I1" s="23" t="s">
        <v>113</v>
      </c>
      <c r="J1" s="23" t="s">
        <v>115</v>
      </c>
      <c r="K1" s="23" t="s">
        <v>117</v>
      </c>
    </row>
    <row r="2" spans="1:28" s="11" customFormat="1" ht="24" customHeight="1" x14ac:dyDescent="0.35">
      <c r="A2" s="2">
        <v>5005</v>
      </c>
      <c r="B2" s="1" t="s">
        <v>27</v>
      </c>
      <c r="C2" s="17" t="s">
        <v>13</v>
      </c>
      <c r="D2" s="3">
        <v>20211568</v>
      </c>
      <c r="E2" s="2"/>
      <c r="F2" s="2" t="s">
        <v>109</v>
      </c>
      <c r="G2" s="35">
        <v>13.5</v>
      </c>
      <c r="H2" s="35">
        <v>9.5</v>
      </c>
      <c r="I2" s="36">
        <v>23</v>
      </c>
      <c r="J2" s="2"/>
      <c r="K2" s="2" t="s">
        <v>118</v>
      </c>
      <c r="X2" s="12"/>
      <c r="Y2" s="12"/>
      <c r="Z2" s="12"/>
      <c r="AA2" s="12"/>
      <c r="AB2" s="12"/>
    </row>
    <row r="3" spans="1:28" s="11" customFormat="1" ht="24" customHeight="1" x14ac:dyDescent="0.35">
      <c r="A3" s="2">
        <v>5006</v>
      </c>
      <c r="B3" s="8" t="s">
        <v>88</v>
      </c>
      <c r="C3" s="8" t="s">
        <v>89</v>
      </c>
      <c r="D3" s="9">
        <v>42661258</v>
      </c>
      <c r="E3" s="9" t="s">
        <v>63</v>
      </c>
      <c r="F3" s="9"/>
      <c r="G3" s="35" t="s">
        <v>112</v>
      </c>
      <c r="H3" s="35" t="s">
        <v>112</v>
      </c>
      <c r="I3" s="36">
        <v>0</v>
      </c>
      <c r="J3" s="9"/>
      <c r="K3" s="9" t="s">
        <v>118</v>
      </c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Y3" s="12"/>
      <c r="Z3" s="12"/>
      <c r="AA3" s="12"/>
      <c r="AB3" s="12"/>
    </row>
    <row r="4" spans="1:28" s="11" customFormat="1" ht="24" customHeight="1" x14ac:dyDescent="0.35">
      <c r="A4" s="2">
        <v>5007</v>
      </c>
      <c r="B4" s="8" t="s">
        <v>28</v>
      </c>
      <c r="C4" s="8" t="s">
        <v>9</v>
      </c>
      <c r="D4" s="9">
        <v>41777975</v>
      </c>
      <c r="E4" s="9"/>
      <c r="F4" s="9" t="s">
        <v>109</v>
      </c>
      <c r="G4" s="35">
        <v>25</v>
      </c>
      <c r="H4" s="35">
        <v>20</v>
      </c>
      <c r="I4" s="36">
        <v>45</v>
      </c>
      <c r="J4" s="9"/>
      <c r="K4" s="25" t="s">
        <v>119</v>
      </c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</row>
    <row r="5" spans="1:28" s="11" customFormat="1" ht="24" customHeight="1" x14ac:dyDescent="0.35">
      <c r="A5" s="2">
        <v>5008</v>
      </c>
      <c r="B5" s="8" t="s">
        <v>114</v>
      </c>
      <c r="C5" s="8" t="s">
        <v>80</v>
      </c>
      <c r="D5" s="9">
        <v>35094197</v>
      </c>
      <c r="E5" s="9"/>
      <c r="F5" s="9" t="s">
        <v>109</v>
      </c>
      <c r="G5" s="35" t="s">
        <v>112</v>
      </c>
      <c r="H5" s="35" t="s">
        <v>112</v>
      </c>
      <c r="I5" s="36">
        <v>0</v>
      </c>
      <c r="J5" s="9"/>
      <c r="K5" s="9" t="s">
        <v>118</v>
      </c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6"/>
      <c r="Z5" s="6"/>
      <c r="AA5" s="6"/>
      <c r="AB5" s="6"/>
    </row>
    <row r="6" spans="1:28" s="11" customFormat="1" ht="24" customHeight="1" x14ac:dyDescent="0.35">
      <c r="A6" s="2">
        <v>5010</v>
      </c>
      <c r="B6" s="1" t="s">
        <v>29</v>
      </c>
      <c r="C6" s="1" t="s">
        <v>10</v>
      </c>
      <c r="D6" s="3">
        <v>95558988</v>
      </c>
      <c r="E6" s="2"/>
      <c r="F6" s="2" t="s">
        <v>109</v>
      </c>
      <c r="G6" s="35">
        <v>23.5</v>
      </c>
      <c r="H6" s="35">
        <v>21.5</v>
      </c>
      <c r="I6" s="36">
        <v>45</v>
      </c>
      <c r="J6" s="2"/>
      <c r="K6" s="25" t="s">
        <v>119</v>
      </c>
      <c r="X6" s="12"/>
      <c r="Y6" s="12"/>
      <c r="Z6" s="12"/>
      <c r="AA6" s="12"/>
      <c r="AB6" s="12"/>
    </row>
    <row r="7" spans="1:28" s="11" customFormat="1" ht="24" customHeight="1" x14ac:dyDescent="0.35">
      <c r="A7" s="2">
        <v>5011</v>
      </c>
      <c r="B7" s="8" t="s">
        <v>30</v>
      </c>
      <c r="C7" s="8" t="s">
        <v>20</v>
      </c>
      <c r="D7" s="9">
        <v>26364724</v>
      </c>
      <c r="E7" s="9"/>
      <c r="F7" s="9" t="s">
        <v>109</v>
      </c>
      <c r="G7" s="35" t="s">
        <v>112</v>
      </c>
      <c r="H7" s="35" t="s">
        <v>112</v>
      </c>
      <c r="I7" s="36">
        <v>0</v>
      </c>
      <c r="J7" s="9"/>
      <c r="K7" s="9" t="s">
        <v>118</v>
      </c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6"/>
      <c r="Y7" s="12"/>
      <c r="Z7" s="12"/>
      <c r="AA7" s="12"/>
      <c r="AB7" s="12"/>
    </row>
    <row r="8" spans="1:28" s="11" customFormat="1" ht="24" customHeight="1" x14ac:dyDescent="0.35">
      <c r="A8" s="2">
        <v>5014</v>
      </c>
      <c r="B8" s="8" t="s">
        <v>107</v>
      </c>
      <c r="C8" s="8" t="s">
        <v>108</v>
      </c>
      <c r="D8" s="9">
        <v>20435765</v>
      </c>
      <c r="E8" s="9"/>
      <c r="F8" s="9" t="s">
        <v>109</v>
      </c>
      <c r="G8" s="35">
        <v>32.5</v>
      </c>
      <c r="H8" s="35">
        <v>24.5</v>
      </c>
      <c r="I8" s="36">
        <v>57</v>
      </c>
      <c r="J8" s="9"/>
      <c r="K8" s="25" t="s">
        <v>119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8" s="11" customFormat="1" ht="24" customHeight="1" x14ac:dyDescent="0.35">
      <c r="A9" s="2">
        <v>5015</v>
      </c>
      <c r="B9" s="1" t="s">
        <v>61</v>
      </c>
      <c r="C9" s="1" t="s">
        <v>62</v>
      </c>
      <c r="D9" s="3">
        <v>16197287</v>
      </c>
      <c r="E9" s="2" t="s">
        <v>63</v>
      </c>
      <c r="F9" s="2"/>
      <c r="G9" s="35">
        <v>35</v>
      </c>
      <c r="H9" s="35">
        <v>31</v>
      </c>
      <c r="I9" s="36">
        <v>66</v>
      </c>
      <c r="J9" s="2"/>
      <c r="K9" s="25" t="s">
        <v>119</v>
      </c>
    </row>
    <row r="10" spans="1:28" s="12" customFormat="1" ht="24" customHeight="1" x14ac:dyDescent="0.35">
      <c r="A10" s="2">
        <v>5017</v>
      </c>
      <c r="B10" s="5" t="s">
        <v>48</v>
      </c>
      <c r="C10" s="5" t="s">
        <v>24</v>
      </c>
      <c r="D10" s="4">
        <v>37278244</v>
      </c>
      <c r="E10" s="4"/>
      <c r="F10" s="4" t="s">
        <v>109</v>
      </c>
      <c r="G10" s="35">
        <v>22.5</v>
      </c>
      <c r="H10" s="35">
        <v>18</v>
      </c>
      <c r="I10" s="36">
        <v>40.5</v>
      </c>
      <c r="J10" s="4"/>
      <c r="K10" s="25" t="s">
        <v>119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8" s="11" customFormat="1" ht="24" customHeight="1" x14ac:dyDescent="0.35">
      <c r="A11" s="2">
        <v>5023</v>
      </c>
      <c r="B11" s="5" t="s">
        <v>100</v>
      </c>
      <c r="C11" s="5" t="s">
        <v>101</v>
      </c>
      <c r="D11" s="4">
        <v>18146603</v>
      </c>
      <c r="E11" s="4" t="s">
        <v>63</v>
      </c>
      <c r="F11" s="4"/>
      <c r="G11" s="35">
        <v>26.5</v>
      </c>
      <c r="H11" s="35">
        <v>19.5</v>
      </c>
      <c r="I11" s="36">
        <v>46</v>
      </c>
      <c r="J11" s="4"/>
      <c r="K11" s="25" t="s">
        <v>119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Y11" s="12"/>
      <c r="Z11" s="12"/>
      <c r="AA11" s="12"/>
      <c r="AB11" s="12"/>
    </row>
    <row r="12" spans="1:28" s="11" customFormat="1" ht="24" customHeight="1" x14ac:dyDescent="0.35">
      <c r="A12" s="2">
        <v>5028</v>
      </c>
      <c r="B12" s="8" t="s">
        <v>34</v>
      </c>
      <c r="C12" s="8" t="s">
        <v>6</v>
      </c>
      <c r="D12" s="9">
        <v>42301044</v>
      </c>
      <c r="E12" s="9" t="s">
        <v>63</v>
      </c>
      <c r="F12" s="9"/>
      <c r="G12" s="35">
        <v>32</v>
      </c>
      <c r="H12" s="35">
        <v>34</v>
      </c>
      <c r="I12" s="36">
        <v>66</v>
      </c>
      <c r="J12" s="9"/>
      <c r="K12" s="25" t="s">
        <v>119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8" s="12" customFormat="1" ht="24" customHeight="1" x14ac:dyDescent="0.35">
      <c r="A13" s="2">
        <v>5029</v>
      </c>
      <c r="B13" s="1" t="s">
        <v>35</v>
      </c>
      <c r="C13" s="1" t="s">
        <v>17</v>
      </c>
      <c r="D13" s="3">
        <v>27309802</v>
      </c>
      <c r="E13" s="2" t="s">
        <v>63</v>
      </c>
      <c r="F13" s="2"/>
      <c r="G13" s="35">
        <v>26</v>
      </c>
      <c r="H13" s="35">
        <v>29</v>
      </c>
      <c r="I13" s="36">
        <v>55</v>
      </c>
      <c r="J13" s="2"/>
      <c r="K13" s="25" t="s">
        <v>119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Y13" s="11"/>
      <c r="Z13" s="11"/>
      <c r="AA13" s="11"/>
      <c r="AB13" s="11"/>
    </row>
    <row r="14" spans="1:28" s="12" customFormat="1" ht="24" customHeight="1" x14ac:dyDescent="0.35">
      <c r="A14" s="2">
        <v>5030</v>
      </c>
      <c r="B14" s="8" t="s">
        <v>36</v>
      </c>
      <c r="C14" s="8" t="s">
        <v>23</v>
      </c>
      <c r="D14" s="9">
        <v>32271073</v>
      </c>
      <c r="E14" s="9" t="s">
        <v>63</v>
      </c>
      <c r="F14" s="9"/>
      <c r="G14" s="35">
        <v>34</v>
      </c>
      <c r="H14" s="35">
        <v>33</v>
      </c>
      <c r="I14" s="36">
        <v>67</v>
      </c>
      <c r="J14" s="9"/>
      <c r="K14" s="25" t="s">
        <v>119</v>
      </c>
      <c r="X14" s="11"/>
      <c r="Y14" s="11"/>
      <c r="Z14" s="11"/>
      <c r="AA14" s="11"/>
      <c r="AB14" s="11"/>
    </row>
    <row r="15" spans="1:28" s="12" customFormat="1" ht="24" customHeight="1" x14ac:dyDescent="0.35">
      <c r="A15" s="2">
        <v>5032</v>
      </c>
      <c r="B15" s="8" t="s">
        <v>94</v>
      </c>
      <c r="C15" s="8" t="s">
        <v>52</v>
      </c>
      <c r="D15" s="9">
        <v>17688793</v>
      </c>
      <c r="E15" s="9" t="s">
        <v>63</v>
      </c>
      <c r="F15" s="9"/>
      <c r="G15" s="35">
        <v>34</v>
      </c>
      <c r="H15" s="35">
        <v>32.5</v>
      </c>
      <c r="I15" s="36">
        <v>66.5</v>
      </c>
      <c r="J15" s="9"/>
      <c r="K15" s="25" t="s">
        <v>119</v>
      </c>
      <c r="X15" s="11"/>
      <c r="Y15" s="11"/>
      <c r="Z15" s="11"/>
      <c r="AA15" s="11"/>
      <c r="AB15" s="11"/>
    </row>
    <row r="16" spans="1:28" s="12" customFormat="1" ht="24" customHeight="1" x14ac:dyDescent="0.35">
      <c r="A16" s="2">
        <v>5033</v>
      </c>
      <c r="B16" s="8" t="s">
        <v>54</v>
      </c>
      <c r="C16" s="8" t="s">
        <v>5</v>
      </c>
      <c r="D16" s="9">
        <v>28173849</v>
      </c>
      <c r="E16" s="9" t="s">
        <v>63</v>
      </c>
      <c r="F16" s="9"/>
      <c r="G16" s="35" t="s">
        <v>112</v>
      </c>
      <c r="H16" s="35" t="s">
        <v>112</v>
      </c>
      <c r="I16" s="36">
        <v>0</v>
      </c>
      <c r="J16" s="9"/>
      <c r="K16" s="9" t="s">
        <v>118</v>
      </c>
      <c r="Y16" s="6"/>
      <c r="Z16" s="6"/>
      <c r="AA16" s="6"/>
      <c r="AB16" s="6"/>
    </row>
    <row r="17" spans="1:28" s="12" customFormat="1" ht="24" customHeight="1" x14ac:dyDescent="0.35">
      <c r="A17" s="2">
        <v>5034</v>
      </c>
      <c r="B17" s="8" t="s">
        <v>26</v>
      </c>
      <c r="C17" s="8" t="s">
        <v>22</v>
      </c>
      <c r="D17" s="9">
        <v>32737645</v>
      </c>
      <c r="E17" s="9" t="s">
        <v>63</v>
      </c>
      <c r="F17" s="9"/>
      <c r="G17" s="35">
        <v>34</v>
      </c>
      <c r="H17" s="35">
        <v>26</v>
      </c>
      <c r="I17" s="36">
        <v>60</v>
      </c>
      <c r="J17" s="9"/>
      <c r="K17" s="25" t="s">
        <v>119</v>
      </c>
      <c r="X17" s="11"/>
      <c r="Y17" s="11"/>
      <c r="Z17" s="11"/>
      <c r="AA17" s="11"/>
      <c r="AB17" s="11"/>
    </row>
    <row r="18" spans="1:28" s="12" customFormat="1" ht="24" customHeight="1" x14ac:dyDescent="0.35">
      <c r="A18" s="2">
        <v>5035</v>
      </c>
      <c r="B18" s="8" t="s">
        <v>81</v>
      </c>
      <c r="C18" s="8" t="s">
        <v>82</v>
      </c>
      <c r="D18" s="9">
        <v>30335072</v>
      </c>
      <c r="E18" s="9" t="s">
        <v>63</v>
      </c>
      <c r="F18" s="9"/>
      <c r="G18" s="35" t="s">
        <v>112</v>
      </c>
      <c r="H18" s="35" t="s">
        <v>112</v>
      </c>
      <c r="I18" s="36">
        <v>0</v>
      </c>
      <c r="J18" s="9"/>
      <c r="K18" s="9" t="s">
        <v>118</v>
      </c>
    </row>
    <row r="19" spans="1:28" s="12" customFormat="1" ht="24" customHeight="1" x14ac:dyDescent="0.35">
      <c r="A19" s="2">
        <v>5039</v>
      </c>
      <c r="B19" s="8" t="s">
        <v>37</v>
      </c>
      <c r="C19" s="8" t="s">
        <v>16</v>
      </c>
      <c r="D19" s="9">
        <v>22772383</v>
      </c>
      <c r="E19" s="9" t="s">
        <v>63</v>
      </c>
      <c r="F19" s="9"/>
      <c r="G19" s="35">
        <v>19</v>
      </c>
      <c r="H19" s="35">
        <v>22.5</v>
      </c>
      <c r="I19" s="36">
        <v>41.5</v>
      </c>
      <c r="J19" s="9"/>
      <c r="K19" s="25" t="s">
        <v>119</v>
      </c>
      <c r="X19" s="11"/>
    </row>
    <row r="20" spans="1:28" s="12" customFormat="1" ht="24" customHeight="1" x14ac:dyDescent="0.35">
      <c r="A20" s="2">
        <v>5040</v>
      </c>
      <c r="B20" s="1" t="s">
        <v>38</v>
      </c>
      <c r="C20" s="1" t="s">
        <v>8</v>
      </c>
      <c r="D20" s="3">
        <v>39775171</v>
      </c>
      <c r="E20" s="2" t="s">
        <v>63</v>
      </c>
      <c r="F20" s="2"/>
      <c r="G20" s="35">
        <v>17.5</v>
      </c>
      <c r="H20" s="35">
        <v>16.5</v>
      </c>
      <c r="I20" s="36">
        <v>34</v>
      </c>
      <c r="J20" s="2"/>
      <c r="K20" s="2" t="s">
        <v>118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</row>
    <row r="21" spans="1:28" s="12" customFormat="1" ht="24" customHeight="1" x14ac:dyDescent="0.35">
      <c r="A21" s="2">
        <v>5043</v>
      </c>
      <c r="B21" s="1" t="s">
        <v>53</v>
      </c>
      <c r="C21" s="17" t="s">
        <v>12</v>
      </c>
      <c r="D21" s="3">
        <v>28325107</v>
      </c>
      <c r="E21" s="2" t="s">
        <v>63</v>
      </c>
      <c r="F21" s="2"/>
      <c r="G21" s="35">
        <v>25</v>
      </c>
      <c r="H21" s="35">
        <v>29</v>
      </c>
      <c r="I21" s="36">
        <v>54</v>
      </c>
      <c r="J21" s="2"/>
      <c r="K21" s="25" t="s">
        <v>119</v>
      </c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8" s="12" customFormat="1" ht="24" customHeight="1" x14ac:dyDescent="0.35">
      <c r="A22" s="2">
        <v>5044</v>
      </c>
      <c r="B22" s="18" t="s">
        <v>40</v>
      </c>
      <c r="C22" s="18" t="s">
        <v>21</v>
      </c>
      <c r="D22" s="20">
        <v>41292712</v>
      </c>
      <c r="E22" s="19" t="s">
        <v>63</v>
      </c>
      <c r="F22" s="19"/>
      <c r="G22" s="35">
        <v>11.5</v>
      </c>
      <c r="H22" s="35">
        <v>14.5</v>
      </c>
      <c r="I22" s="36">
        <v>26</v>
      </c>
      <c r="J22" s="9"/>
      <c r="K22" s="9" t="s">
        <v>118</v>
      </c>
    </row>
    <row r="23" spans="1:28" s="12" customFormat="1" ht="24" customHeight="1" x14ac:dyDescent="0.35">
      <c r="A23" s="2">
        <v>5045</v>
      </c>
      <c r="B23" s="18" t="s">
        <v>71</v>
      </c>
      <c r="C23" s="18" t="s">
        <v>72</v>
      </c>
      <c r="D23" s="20">
        <v>95042961</v>
      </c>
      <c r="E23" s="19" t="s">
        <v>63</v>
      </c>
      <c r="F23" s="19"/>
      <c r="G23" s="35">
        <v>29</v>
      </c>
      <c r="H23" s="35">
        <v>31</v>
      </c>
      <c r="I23" s="36">
        <v>60</v>
      </c>
      <c r="J23" s="9"/>
      <c r="K23" s="25" t="s">
        <v>119</v>
      </c>
      <c r="Y23" s="11"/>
      <c r="Z23" s="11"/>
      <c r="AA23" s="11"/>
      <c r="AB23" s="11"/>
    </row>
    <row r="24" spans="1:28" s="6" customFormat="1" ht="24" customHeight="1" x14ac:dyDescent="0.35">
      <c r="A24" s="2">
        <v>5046</v>
      </c>
      <c r="B24" s="1" t="s">
        <v>41</v>
      </c>
      <c r="C24" s="1" t="s">
        <v>19</v>
      </c>
      <c r="D24" s="3">
        <v>95750062</v>
      </c>
      <c r="E24" s="2"/>
      <c r="F24" s="2" t="s">
        <v>109</v>
      </c>
      <c r="G24" s="35">
        <v>34</v>
      </c>
      <c r="H24" s="35">
        <v>32.5</v>
      </c>
      <c r="I24" s="36">
        <v>66.5</v>
      </c>
      <c r="J24" s="2" t="s">
        <v>116</v>
      </c>
      <c r="K24" s="25" t="s">
        <v>119</v>
      </c>
      <c r="L24" s="11"/>
      <c r="M24" s="11"/>
      <c r="N24" s="10"/>
      <c r="O24" s="10"/>
      <c r="P24" s="11"/>
      <c r="Q24" s="11"/>
      <c r="R24" s="11"/>
      <c r="S24" s="11"/>
      <c r="T24" s="11"/>
      <c r="U24" s="11"/>
      <c r="V24" s="11"/>
      <c r="W24" s="11"/>
      <c r="X24" s="12"/>
      <c r="Y24" s="11"/>
      <c r="Z24" s="11"/>
      <c r="AA24" s="11"/>
      <c r="AB24" s="11"/>
    </row>
    <row r="25" spans="1:28" s="12" customFormat="1" ht="24" customHeight="1" x14ac:dyDescent="0.35">
      <c r="A25" s="2">
        <v>5048</v>
      </c>
      <c r="B25" s="1" t="s">
        <v>42</v>
      </c>
      <c r="C25" s="1" t="s">
        <v>11</v>
      </c>
      <c r="D25" s="3">
        <v>33457764</v>
      </c>
      <c r="E25" s="2" t="s">
        <v>63</v>
      </c>
      <c r="F25" s="2"/>
      <c r="G25" s="35">
        <v>18.5</v>
      </c>
      <c r="H25" s="35">
        <v>21.5</v>
      </c>
      <c r="I25" s="36">
        <v>40</v>
      </c>
      <c r="J25" s="2"/>
      <c r="K25" s="25" t="s">
        <v>119</v>
      </c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</row>
    <row r="26" spans="1:28" s="6" customFormat="1" ht="24" customHeight="1" x14ac:dyDescent="0.35">
      <c r="A26" s="2">
        <v>5049</v>
      </c>
      <c r="B26" s="8" t="s">
        <v>84</v>
      </c>
      <c r="C26" s="8" t="s">
        <v>83</v>
      </c>
      <c r="D26" s="9">
        <v>34889055</v>
      </c>
      <c r="E26" s="9" t="s">
        <v>63</v>
      </c>
      <c r="F26" s="9"/>
      <c r="G26" s="35">
        <v>28</v>
      </c>
      <c r="H26" s="35">
        <v>28</v>
      </c>
      <c r="I26" s="36">
        <v>56</v>
      </c>
      <c r="J26" s="9"/>
      <c r="K26" s="25" t="s">
        <v>119</v>
      </c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1"/>
      <c r="Y26" s="11"/>
      <c r="Z26" s="11"/>
      <c r="AA26" s="11"/>
      <c r="AB26" s="11"/>
    </row>
    <row r="27" spans="1:28" s="12" customFormat="1" ht="24" customHeight="1" x14ac:dyDescent="0.35">
      <c r="A27" s="2">
        <v>5051</v>
      </c>
      <c r="B27" s="8" t="s">
        <v>43</v>
      </c>
      <c r="C27" s="8" t="s">
        <v>15</v>
      </c>
      <c r="D27" s="9">
        <v>42102239</v>
      </c>
      <c r="E27" s="9" t="s">
        <v>63</v>
      </c>
      <c r="F27" s="9"/>
      <c r="G27" s="35">
        <v>25</v>
      </c>
      <c r="H27" s="35">
        <v>31.5</v>
      </c>
      <c r="I27" s="36">
        <v>56.5</v>
      </c>
      <c r="J27" s="9"/>
      <c r="K27" s="25" t="s">
        <v>119</v>
      </c>
    </row>
    <row r="28" spans="1:28" ht="24" customHeight="1" x14ac:dyDescent="0.3">
      <c r="A28" s="14"/>
    </row>
    <row r="29" spans="1:28" ht="24" customHeight="1" x14ac:dyDescent="0.3">
      <c r="A29" s="14"/>
    </row>
    <row r="30" spans="1:28" ht="24" customHeight="1" x14ac:dyDescent="0.3">
      <c r="A30" s="14"/>
    </row>
    <row r="31" spans="1:28" ht="24" customHeight="1" x14ac:dyDescent="0.3">
      <c r="A31" s="14"/>
    </row>
    <row r="32" spans="1:28" ht="24" customHeight="1" x14ac:dyDescent="0.3">
      <c r="A32" s="14"/>
    </row>
    <row r="33" spans="1:1" ht="24" customHeight="1" x14ac:dyDescent="0.3">
      <c r="A33" s="14"/>
    </row>
    <row r="34" spans="1:1" ht="24" customHeight="1" x14ac:dyDescent="0.3">
      <c r="A34" s="14"/>
    </row>
    <row r="35" spans="1:1" ht="24" customHeight="1" x14ac:dyDescent="0.3">
      <c r="A35" s="14"/>
    </row>
    <row r="36" spans="1:1" ht="24" customHeight="1" x14ac:dyDescent="0.3">
      <c r="A36" s="14"/>
    </row>
    <row r="37" spans="1:1" ht="24" customHeight="1" x14ac:dyDescent="0.3">
      <c r="A37" s="14"/>
    </row>
    <row r="38" spans="1:1" ht="24" customHeight="1" x14ac:dyDescent="0.3">
      <c r="A38" s="14"/>
    </row>
    <row r="39" spans="1:1" ht="24" customHeight="1" x14ac:dyDescent="0.3">
      <c r="A39" s="14"/>
    </row>
    <row r="40" spans="1:1" ht="24" customHeight="1" x14ac:dyDescent="0.3">
      <c r="A40" s="14"/>
    </row>
    <row r="41" spans="1:1" ht="24" customHeight="1" x14ac:dyDescent="0.3">
      <c r="A41" s="14"/>
    </row>
    <row r="42" spans="1:1" ht="24" customHeight="1" x14ac:dyDescent="0.3">
      <c r="A42" s="14"/>
    </row>
    <row r="43" spans="1:1" ht="24" customHeight="1" x14ac:dyDescent="0.3">
      <c r="A43" s="14"/>
    </row>
    <row r="44" spans="1:1" ht="24" customHeight="1" x14ac:dyDescent="0.3">
      <c r="A44" s="14"/>
    </row>
    <row r="45" spans="1:1" ht="24" customHeight="1" x14ac:dyDescent="0.3">
      <c r="A45" s="14"/>
    </row>
    <row r="46" spans="1:1" ht="24" customHeight="1" x14ac:dyDescent="0.3">
      <c r="A46" s="14"/>
    </row>
    <row r="47" spans="1:1" ht="24" customHeight="1" x14ac:dyDescent="0.3">
      <c r="A47" s="14"/>
    </row>
    <row r="48" spans="1:1" ht="24" customHeight="1" x14ac:dyDescent="0.3">
      <c r="A48" s="14"/>
    </row>
    <row r="49" spans="1:1" ht="24" customHeight="1" x14ac:dyDescent="0.3">
      <c r="A49" s="14"/>
    </row>
    <row r="50" spans="1:1" ht="24" customHeight="1" x14ac:dyDescent="0.3">
      <c r="A50" s="14"/>
    </row>
    <row r="51" spans="1:1" ht="24" customHeight="1" x14ac:dyDescent="0.3">
      <c r="A51" s="14"/>
    </row>
    <row r="52" spans="1:1" ht="24" customHeight="1" x14ac:dyDescent="0.3">
      <c r="A52" s="14"/>
    </row>
    <row r="53" spans="1:1" ht="24" customHeight="1" x14ac:dyDescent="0.3">
      <c r="A53" s="14"/>
    </row>
    <row r="54" spans="1:1" ht="24" customHeight="1" x14ac:dyDescent="0.3">
      <c r="A54" s="14"/>
    </row>
    <row r="55" spans="1:1" ht="24" customHeight="1" x14ac:dyDescent="0.3">
      <c r="A55" s="14"/>
    </row>
    <row r="56" spans="1:1" ht="24" customHeight="1" x14ac:dyDescent="0.3">
      <c r="A56" s="14"/>
    </row>
    <row r="57" spans="1:1" ht="24" customHeight="1" x14ac:dyDescent="0.3">
      <c r="A57" s="14"/>
    </row>
    <row r="58" spans="1:1" ht="24" customHeight="1" x14ac:dyDescent="0.3">
      <c r="A58" s="14"/>
    </row>
    <row r="59" spans="1:1" ht="24" customHeight="1" x14ac:dyDescent="0.3">
      <c r="A59" s="14"/>
    </row>
    <row r="60" spans="1:1" ht="24" customHeight="1" x14ac:dyDescent="0.3">
      <c r="A60" s="14"/>
    </row>
    <row r="61" spans="1:1" ht="24" customHeight="1" x14ac:dyDescent="0.3">
      <c r="A61" s="14"/>
    </row>
    <row r="62" spans="1:1" ht="24" customHeight="1" x14ac:dyDescent="0.3">
      <c r="A62" s="14"/>
    </row>
    <row r="63" spans="1:1" ht="24" customHeight="1" x14ac:dyDescent="0.3">
      <c r="A63" s="14"/>
    </row>
    <row r="64" spans="1:1" ht="24" customHeight="1" x14ac:dyDescent="0.3">
      <c r="A64" s="14"/>
    </row>
    <row r="65" spans="1:1" ht="24" customHeight="1" x14ac:dyDescent="0.3">
      <c r="A65" s="14"/>
    </row>
    <row r="66" spans="1:1" ht="24" customHeight="1" x14ac:dyDescent="0.3">
      <c r="A66" s="14"/>
    </row>
  </sheetData>
  <phoneticPr fontId="0" type="noConversion"/>
  <pageMargins left="0.11811023622047245" right="0.11811023622047245" top="0.15748031496062992" bottom="0.15748031496062992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1"/>
  <sheetViews>
    <sheetView workbookViewId="0">
      <selection activeCell="L6" sqref="L6"/>
    </sheetView>
  </sheetViews>
  <sheetFormatPr baseColWidth="10" defaultColWidth="11.453125" defaultRowHeight="13" x14ac:dyDescent="0.35"/>
  <cols>
    <col min="1" max="1" width="5.453125" style="12" customWidth="1"/>
    <col min="2" max="2" width="27.26953125" style="12" customWidth="1"/>
    <col min="3" max="3" width="14.81640625" style="12" customWidth="1"/>
    <col min="4" max="4" width="11.453125" style="16" customWidth="1"/>
    <col min="5" max="5" width="9.81640625" style="16" customWidth="1"/>
    <col min="6" max="6" width="12.81640625" style="12" customWidth="1"/>
    <col min="7" max="7" width="9.7265625" style="12" customWidth="1"/>
    <col min="8" max="8" width="10.1796875" style="12" customWidth="1"/>
    <col min="9" max="9" width="6.1796875" style="29" customWidth="1"/>
    <col min="10" max="10" width="13.453125" style="16" customWidth="1"/>
    <col min="11" max="11" width="14" style="12" customWidth="1"/>
    <col min="12" max="16384" width="11.453125" style="12"/>
  </cols>
  <sheetData>
    <row r="1" spans="1:29" s="7" customFormat="1" ht="97.5" customHeight="1" x14ac:dyDescent="0.35">
      <c r="A1" s="21"/>
      <c r="B1" s="22" t="s">
        <v>45</v>
      </c>
      <c r="C1" s="22" t="s">
        <v>46</v>
      </c>
      <c r="D1" s="33" t="s">
        <v>47</v>
      </c>
      <c r="E1" s="33" t="s">
        <v>75</v>
      </c>
      <c r="F1" s="23" t="s">
        <v>121</v>
      </c>
      <c r="G1" s="23" t="s">
        <v>122</v>
      </c>
      <c r="H1" s="23" t="s">
        <v>123</v>
      </c>
      <c r="I1" s="23" t="s">
        <v>120</v>
      </c>
      <c r="J1" s="23" t="s">
        <v>115</v>
      </c>
      <c r="K1" s="23" t="s">
        <v>117</v>
      </c>
    </row>
    <row r="2" spans="1:29" s="11" customFormat="1" ht="24" customHeight="1" x14ac:dyDescent="0.35">
      <c r="A2" s="2">
        <v>5000</v>
      </c>
      <c r="B2" s="1" t="s">
        <v>44</v>
      </c>
      <c r="C2" s="1" t="s">
        <v>18</v>
      </c>
      <c r="D2" s="3">
        <v>39626729</v>
      </c>
      <c r="E2" s="2" t="s">
        <v>51</v>
      </c>
      <c r="F2" s="30">
        <v>22.5</v>
      </c>
      <c r="G2" s="31">
        <v>29.5</v>
      </c>
      <c r="H2" s="31">
        <v>25.5</v>
      </c>
      <c r="I2" s="32">
        <f>SUM(F2:H2)</f>
        <v>77.5</v>
      </c>
      <c r="J2" s="2"/>
      <c r="K2" s="27" t="s">
        <v>119</v>
      </c>
    </row>
    <row r="3" spans="1:29" s="11" customFormat="1" ht="24" customHeight="1" x14ac:dyDescent="0.35">
      <c r="A3" s="2">
        <v>5001</v>
      </c>
      <c r="B3" s="1" t="s">
        <v>57</v>
      </c>
      <c r="C3" s="1" t="s">
        <v>58</v>
      </c>
      <c r="D3" s="3">
        <v>26435370</v>
      </c>
      <c r="E3" s="2" t="s">
        <v>51</v>
      </c>
      <c r="F3" s="30" t="s">
        <v>112</v>
      </c>
      <c r="G3" s="31" t="s">
        <v>112</v>
      </c>
      <c r="H3" s="31" t="s">
        <v>112</v>
      </c>
      <c r="I3" s="34"/>
      <c r="J3" s="2"/>
      <c r="K3" s="2" t="s">
        <v>118</v>
      </c>
      <c r="Z3" s="12"/>
      <c r="AA3" s="12"/>
      <c r="AB3" s="12"/>
      <c r="AC3" s="12"/>
    </row>
    <row r="4" spans="1:29" s="11" customFormat="1" ht="24" customHeight="1" x14ac:dyDescent="0.35">
      <c r="A4" s="2">
        <v>5002</v>
      </c>
      <c r="B4" s="8" t="s">
        <v>98</v>
      </c>
      <c r="C4" s="8" t="s">
        <v>99</v>
      </c>
      <c r="D4" s="9">
        <v>95390558</v>
      </c>
      <c r="E4" s="9" t="s">
        <v>51</v>
      </c>
      <c r="F4" s="30">
        <v>18</v>
      </c>
      <c r="G4" s="31" t="s">
        <v>112</v>
      </c>
      <c r="H4" s="31" t="s">
        <v>112</v>
      </c>
      <c r="I4" s="32">
        <f t="shared" ref="I4:I11" si="0">SUM(F4:H4)</f>
        <v>18</v>
      </c>
      <c r="J4" s="9"/>
      <c r="K4" s="2" t="s">
        <v>118</v>
      </c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Z4" s="12"/>
      <c r="AA4" s="12"/>
      <c r="AB4" s="12"/>
      <c r="AC4" s="12"/>
    </row>
    <row r="5" spans="1:29" s="11" customFormat="1" ht="24" customHeight="1" x14ac:dyDescent="0.35">
      <c r="A5" s="2">
        <v>5003</v>
      </c>
      <c r="B5" s="8" t="s">
        <v>2</v>
      </c>
      <c r="C5" s="8" t="s">
        <v>1</v>
      </c>
      <c r="D5" s="9">
        <v>95531479</v>
      </c>
      <c r="E5" s="9" t="s">
        <v>51</v>
      </c>
      <c r="F5" s="30" t="s">
        <v>112</v>
      </c>
      <c r="G5" s="31">
        <v>5</v>
      </c>
      <c r="H5" s="31" t="s">
        <v>112</v>
      </c>
      <c r="I5" s="32">
        <f t="shared" si="0"/>
        <v>5</v>
      </c>
      <c r="J5" s="9"/>
      <c r="K5" s="2" t="s">
        <v>118</v>
      </c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</row>
    <row r="6" spans="1:29" s="11" customFormat="1" ht="24" customHeight="1" x14ac:dyDescent="0.35">
      <c r="A6" s="2">
        <v>5004</v>
      </c>
      <c r="B6" s="8" t="s">
        <v>92</v>
      </c>
      <c r="C6" s="8" t="s">
        <v>93</v>
      </c>
      <c r="D6" s="9">
        <v>41470080</v>
      </c>
      <c r="E6" s="9" t="s">
        <v>51</v>
      </c>
      <c r="F6" s="30">
        <v>20.5</v>
      </c>
      <c r="G6" s="31">
        <v>23.5</v>
      </c>
      <c r="H6" s="31">
        <v>26.5</v>
      </c>
      <c r="I6" s="32">
        <f t="shared" si="0"/>
        <v>70.5</v>
      </c>
      <c r="J6" s="9"/>
      <c r="K6" s="27" t="s">
        <v>119</v>
      </c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9" s="11" customFormat="1" ht="24" customHeight="1" x14ac:dyDescent="0.35">
      <c r="A7" s="2">
        <v>5005</v>
      </c>
      <c r="B7" s="1" t="s">
        <v>27</v>
      </c>
      <c r="C7" s="17" t="s">
        <v>13</v>
      </c>
      <c r="D7" s="3">
        <v>20211568</v>
      </c>
      <c r="E7" s="2" t="s">
        <v>51</v>
      </c>
      <c r="F7" s="30" t="s">
        <v>112</v>
      </c>
      <c r="G7" s="31">
        <v>13.5</v>
      </c>
      <c r="H7" s="31">
        <v>9.5</v>
      </c>
      <c r="I7" s="32">
        <f t="shared" si="0"/>
        <v>23</v>
      </c>
      <c r="J7" s="2"/>
      <c r="K7" s="2" t="s">
        <v>118</v>
      </c>
      <c r="Z7" s="12"/>
      <c r="AA7" s="12"/>
      <c r="AB7" s="12"/>
      <c r="AC7" s="12"/>
    </row>
    <row r="8" spans="1:29" s="11" customFormat="1" ht="24" customHeight="1" x14ac:dyDescent="0.35">
      <c r="A8" s="2">
        <v>5009</v>
      </c>
      <c r="B8" s="1" t="s">
        <v>56</v>
      </c>
      <c r="C8" s="1" t="s">
        <v>55</v>
      </c>
      <c r="D8" s="3">
        <v>95711833</v>
      </c>
      <c r="E8" s="2" t="s">
        <v>51</v>
      </c>
      <c r="F8" s="30">
        <v>20</v>
      </c>
      <c r="G8" s="31" t="s">
        <v>112</v>
      </c>
      <c r="H8" s="31" t="s">
        <v>112</v>
      </c>
      <c r="I8" s="32">
        <f t="shared" si="0"/>
        <v>20</v>
      </c>
      <c r="J8" s="2"/>
      <c r="K8" s="2" t="s">
        <v>118</v>
      </c>
      <c r="N8" s="10"/>
      <c r="O8" s="10"/>
      <c r="Z8" s="12"/>
      <c r="AA8" s="12"/>
      <c r="AB8" s="12"/>
      <c r="AC8" s="12"/>
    </row>
    <row r="9" spans="1:29" s="11" customFormat="1" ht="24" customHeight="1" x14ac:dyDescent="0.35">
      <c r="A9" s="2">
        <v>5012</v>
      </c>
      <c r="B9" s="8" t="s">
        <v>31</v>
      </c>
      <c r="C9" s="8" t="s">
        <v>106</v>
      </c>
      <c r="D9" s="9">
        <v>92854495</v>
      </c>
      <c r="E9" s="9" t="s">
        <v>51</v>
      </c>
      <c r="F9" s="30">
        <v>25.5</v>
      </c>
      <c r="G9" s="31">
        <v>33</v>
      </c>
      <c r="H9" s="31">
        <v>22.5</v>
      </c>
      <c r="I9" s="32">
        <f t="shared" si="0"/>
        <v>81</v>
      </c>
      <c r="J9" s="9"/>
      <c r="K9" s="27" t="s">
        <v>119</v>
      </c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spans="1:29" ht="24" customHeight="1" x14ac:dyDescent="0.35">
      <c r="A10" s="2">
        <v>5013</v>
      </c>
      <c r="B10" s="8" t="s">
        <v>32</v>
      </c>
      <c r="C10" s="8" t="s">
        <v>14</v>
      </c>
      <c r="D10" s="9">
        <v>37908059</v>
      </c>
      <c r="E10" s="9" t="s">
        <v>51</v>
      </c>
      <c r="F10" s="30">
        <v>24</v>
      </c>
      <c r="G10" s="31">
        <v>25</v>
      </c>
      <c r="H10" s="31">
        <v>22.5</v>
      </c>
      <c r="I10" s="32">
        <f t="shared" si="0"/>
        <v>71.5</v>
      </c>
      <c r="J10" s="9"/>
      <c r="K10" s="27" t="s">
        <v>119</v>
      </c>
      <c r="Z10" s="11"/>
      <c r="AA10" s="11"/>
      <c r="AB10" s="11"/>
      <c r="AC10" s="11"/>
    </row>
    <row r="11" spans="1:29" s="11" customFormat="1" ht="24" customHeight="1" x14ac:dyDescent="0.35">
      <c r="A11" s="2">
        <v>5016</v>
      </c>
      <c r="B11" s="5" t="s">
        <v>104</v>
      </c>
      <c r="C11" s="5" t="s">
        <v>105</v>
      </c>
      <c r="D11" s="4">
        <v>35169017</v>
      </c>
      <c r="E11" s="4" t="s">
        <v>51</v>
      </c>
      <c r="F11" s="30">
        <v>20</v>
      </c>
      <c r="G11" s="31">
        <v>27</v>
      </c>
      <c r="H11" s="31">
        <v>23</v>
      </c>
      <c r="I11" s="32">
        <f t="shared" si="0"/>
        <v>70</v>
      </c>
      <c r="J11" s="4"/>
      <c r="K11" s="27" t="s">
        <v>119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12"/>
      <c r="Y11" s="12"/>
      <c r="Z11" s="12"/>
      <c r="AA11" s="12"/>
      <c r="AB11" s="12"/>
      <c r="AC11" s="12"/>
    </row>
    <row r="12" spans="1:29" s="11" customFormat="1" ht="24" customHeight="1" x14ac:dyDescent="0.35">
      <c r="A12" s="2">
        <v>5018</v>
      </c>
      <c r="B12" s="8" t="s">
        <v>85</v>
      </c>
      <c r="C12" s="8" t="s">
        <v>86</v>
      </c>
      <c r="D12" s="9">
        <v>19036204</v>
      </c>
      <c r="E12" s="9" t="s">
        <v>51</v>
      </c>
      <c r="F12" s="30" t="s">
        <v>112</v>
      </c>
      <c r="G12" s="31" t="s">
        <v>112</v>
      </c>
      <c r="H12" s="31" t="s">
        <v>112</v>
      </c>
      <c r="I12" s="34"/>
      <c r="J12" s="9"/>
      <c r="K12" s="2" t="s">
        <v>118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</row>
    <row r="13" spans="1:29" ht="24" customHeight="1" x14ac:dyDescent="0.35">
      <c r="A13" s="2">
        <v>5019</v>
      </c>
      <c r="B13" s="1" t="s">
        <v>69</v>
      </c>
      <c r="C13" s="1" t="s">
        <v>70</v>
      </c>
      <c r="D13" s="3">
        <v>41196014</v>
      </c>
      <c r="E13" s="2" t="s">
        <v>51</v>
      </c>
      <c r="F13" s="30" t="s">
        <v>112</v>
      </c>
      <c r="G13" s="31" t="s">
        <v>112</v>
      </c>
      <c r="H13" s="31" t="s">
        <v>112</v>
      </c>
      <c r="I13" s="34"/>
      <c r="J13" s="2"/>
      <c r="K13" s="2" t="s">
        <v>118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</row>
    <row r="14" spans="1:29" ht="24" customHeight="1" x14ac:dyDescent="0.35">
      <c r="A14" s="2">
        <v>5020</v>
      </c>
      <c r="B14" s="1" t="s">
        <v>49</v>
      </c>
      <c r="C14" s="1" t="s">
        <v>50</v>
      </c>
      <c r="D14" s="3">
        <v>30796658</v>
      </c>
      <c r="E14" s="2" t="s">
        <v>51</v>
      </c>
      <c r="F14" s="30">
        <v>24</v>
      </c>
      <c r="G14" s="31">
        <v>32</v>
      </c>
      <c r="H14" s="31">
        <v>30</v>
      </c>
      <c r="I14" s="32">
        <f>SUM(F14:H14)</f>
        <v>86</v>
      </c>
      <c r="J14" s="2"/>
      <c r="K14" s="26" t="s">
        <v>119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Z14" s="11"/>
      <c r="AA14" s="11"/>
      <c r="AB14" s="11"/>
      <c r="AC14" s="11"/>
    </row>
    <row r="15" spans="1:29" ht="24" customHeight="1" x14ac:dyDescent="0.35">
      <c r="A15" s="2">
        <v>5021</v>
      </c>
      <c r="B15" s="8" t="s">
        <v>87</v>
      </c>
      <c r="C15" s="8" t="s">
        <v>64</v>
      </c>
      <c r="D15" s="9">
        <v>41661960</v>
      </c>
      <c r="E15" s="9" t="s">
        <v>51</v>
      </c>
      <c r="F15" s="30" t="s">
        <v>112</v>
      </c>
      <c r="G15" s="31" t="s">
        <v>112</v>
      </c>
      <c r="H15" s="31" t="s">
        <v>112</v>
      </c>
      <c r="I15" s="34"/>
      <c r="J15" s="9"/>
      <c r="K15" s="2" t="s">
        <v>118</v>
      </c>
      <c r="Z15" s="6"/>
      <c r="AA15" s="6"/>
      <c r="AB15" s="6"/>
      <c r="AC15" s="6"/>
    </row>
    <row r="16" spans="1:29" ht="24" customHeight="1" x14ac:dyDescent="0.35">
      <c r="A16" s="2">
        <v>5022</v>
      </c>
      <c r="B16" s="1" t="s">
        <v>78</v>
      </c>
      <c r="C16" s="17" t="s">
        <v>79</v>
      </c>
      <c r="D16" s="3">
        <v>31410057</v>
      </c>
      <c r="E16" s="2" t="s">
        <v>51</v>
      </c>
      <c r="F16" s="30" t="s">
        <v>112</v>
      </c>
      <c r="G16" s="31" t="s">
        <v>112</v>
      </c>
      <c r="H16" s="31" t="s">
        <v>112</v>
      </c>
      <c r="I16" s="34"/>
      <c r="J16" s="2"/>
      <c r="K16" s="2" t="s">
        <v>118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</row>
    <row r="17" spans="1:29" ht="24" customHeight="1" x14ac:dyDescent="0.35">
      <c r="A17" s="2">
        <v>5024</v>
      </c>
      <c r="B17" s="1" t="s">
        <v>33</v>
      </c>
      <c r="C17" s="1" t="s">
        <v>7</v>
      </c>
      <c r="D17" s="3">
        <v>40853940</v>
      </c>
      <c r="E17" s="2" t="s">
        <v>51</v>
      </c>
      <c r="F17" s="30">
        <v>23</v>
      </c>
      <c r="G17" s="31">
        <v>21</v>
      </c>
      <c r="H17" s="31">
        <v>10.5</v>
      </c>
      <c r="I17" s="32">
        <f>SUM(F17:H17)</f>
        <v>54.5</v>
      </c>
      <c r="J17" s="2"/>
      <c r="K17" s="2" t="s">
        <v>118</v>
      </c>
      <c r="L17" s="11"/>
      <c r="M17" s="11"/>
      <c r="N17" s="10"/>
      <c r="O17" s="10"/>
      <c r="P17" s="11"/>
      <c r="Q17" s="11"/>
      <c r="R17" s="11"/>
      <c r="S17" s="11"/>
      <c r="T17" s="11"/>
      <c r="U17" s="11"/>
      <c r="V17" s="11"/>
      <c r="W17" s="11"/>
    </row>
    <row r="18" spans="1:29" ht="24" customHeight="1" x14ac:dyDescent="0.35">
      <c r="A18" s="2">
        <v>5025</v>
      </c>
      <c r="B18" s="8" t="s">
        <v>110</v>
      </c>
      <c r="C18" s="8" t="s">
        <v>111</v>
      </c>
      <c r="D18" s="9">
        <v>36948264</v>
      </c>
      <c r="E18" s="9" t="s">
        <v>51</v>
      </c>
      <c r="F18" s="30">
        <v>20.5</v>
      </c>
      <c r="G18" s="31">
        <v>15</v>
      </c>
      <c r="H18" s="31">
        <v>14.5</v>
      </c>
      <c r="I18" s="32">
        <f>SUM(F18:H18)</f>
        <v>50</v>
      </c>
      <c r="J18" s="9"/>
      <c r="K18" s="2" t="s">
        <v>118</v>
      </c>
    </row>
    <row r="19" spans="1:29" ht="24" customHeight="1" x14ac:dyDescent="0.35">
      <c r="A19" s="2">
        <v>5026</v>
      </c>
      <c r="B19" s="1" t="s">
        <v>76</v>
      </c>
      <c r="C19" s="17" t="s">
        <v>77</v>
      </c>
      <c r="D19" s="3">
        <v>33545298</v>
      </c>
      <c r="E19" s="2" t="s">
        <v>51</v>
      </c>
      <c r="F19" s="30" t="s">
        <v>112</v>
      </c>
      <c r="G19" s="31" t="s">
        <v>112</v>
      </c>
      <c r="H19" s="31" t="s">
        <v>112</v>
      </c>
      <c r="I19" s="34"/>
      <c r="J19" s="2"/>
      <c r="K19" s="2" t="s">
        <v>118</v>
      </c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Z19" s="6"/>
      <c r="AA19" s="6"/>
      <c r="AB19" s="6"/>
      <c r="AC19" s="6"/>
    </row>
    <row r="20" spans="1:29" ht="24" customHeight="1" x14ac:dyDescent="0.35">
      <c r="A20" s="2">
        <v>5027</v>
      </c>
      <c r="B20" s="5" t="s">
        <v>3</v>
      </c>
      <c r="C20" s="5" t="s">
        <v>0</v>
      </c>
      <c r="D20" s="4">
        <v>5429566</v>
      </c>
      <c r="E20" s="4" t="s">
        <v>51</v>
      </c>
      <c r="F20" s="31">
        <v>21.5</v>
      </c>
      <c r="G20" s="31">
        <v>29.5</v>
      </c>
      <c r="H20" s="31">
        <v>27</v>
      </c>
      <c r="I20" s="32">
        <f>SUM(F20:H20)</f>
        <v>78</v>
      </c>
      <c r="J20" s="4"/>
      <c r="K20" s="28" t="s">
        <v>119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11"/>
      <c r="AA20" s="11"/>
      <c r="AB20" s="11"/>
      <c r="AC20" s="11"/>
    </row>
    <row r="21" spans="1:29" ht="24" customHeight="1" x14ac:dyDescent="0.35">
      <c r="A21" s="2">
        <v>5031</v>
      </c>
      <c r="B21" s="8" t="s">
        <v>95</v>
      </c>
      <c r="C21" s="8" t="s">
        <v>96</v>
      </c>
      <c r="D21" s="9">
        <v>34843707</v>
      </c>
      <c r="E21" s="9" t="s">
        <v>51</v>
      </c>
      <c r="F21" s="30" t="s">
        <v>112</v>
      </c>
      <c r="G21" s="31" t="s">
        <v>112</v>
      </c>
      <c r="H21" s="31" t="s">
        <v>112</v>
      </c>
      <c r="I21" s="34"/>
      <c r="J21" s="9"/>
      <c r="K21" s="2" t="s">
        <v>118</v>
      </c>
    </row>
    <row r="22" spans="1:29" ht="24" customHeight="1" x14ac:dyDescent="0.35">
      <c r="A22" s="2">
        <v>5034</v>
      </c>
      <c r="B22" s="8" t="s">
        <v>26</v>
      </c>
      <c r="C22" s="8" t="s">
        <v>22</v>
      </c>
      <c r="D22" s="9">
        <v>32737645</v>
      </c>
      <c r="E22" s="9" t="s">
        <v>51</v>
      </c>
      <c r="F22" s="30">
        <v>23</v>
      </c>
      <c r="G22" s="31">
        <v>34</v>
      </c>
      <c r="H22" s="31">
        <v>26</v>
      </c>
      <c r="I22" s="32">
        <f>SUM(F22:H22)</f>
        <v>83</v>
      </c>
      <c r="J22" s="9"/>
      <c r="K22" s="27" t="s">
        <v>119</v>
      </c>
      <c r="X22" s="11"/>
      <c r="Y22" s="11"/>
      <c r="Z22" s="11"/>
      <c r="AA22" s="11"/>
      <c r="AB22" s="11"/>
      <c r="AC22" s="11"/>
    </row>
    <row r="23" spans="1:29" ht="24" customHeight="1" x14ac:dyDescent="0.35">
      <c r="A23" s="2">
        <v>5036</v>
      </c>
      <c r="B23" s="1" t="s">
        <v>65</v>
      </c>
      <c r="C23" s="1" t="s">
        <v>66</v>
      </c>
      <c r="D23" s="3">
        <v>95671633</v>
      </c>
      <c r="E23" s="2" t="s">
        <v>51</v>
      </c>
      <c r="F23" s="30">
        <v>13.5</v>
      </c>
      <c r="G23" s="31">
        <v>31</v>
      </c>
      <c r="H23" s="31">
        <v>30.5</v>
      </c>
      <c r="I23" s="32">
        <f>SUM(F23:H23)</f>
        <v>75</v>
      </c>
      <c r="J23" s="2" t="s">
        <v>116</v>
      </c>
      <c r="K23" s="26" t="s">
        <v>119</v>
      </c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6"/>
      <c r="Y23" s="6"/>
      <c r="Z23" s="11"/>
      <c r="AA23" s="11"/>
      <c r="AB23" s="11"/>
      <c r="AC23" s="11"/>
    </row>
    <row r="24" spans="1:29" s="6" customFormat="1" ht="24" customHeight="1" x14ac:dyDescent="0.35">
      <c r="A24" s="2">
        <v>5037</v>
      </c>
      <c r="B24" s="1" t="s">
        <v>67</v>
      </c>
      <c r="C24" s="1" t="s">
        <v>68</v>
      </c>
      <c r="D24" s="3">
        <v>95430643</v>
      </c>
      <c r="E24" s="2" t="s">
        <v>51</v>
      </c>
      <c r="F24" s="30" t="s">
        <v>112</v>
      </c>
      <c r="G24" s="31" t="s">
        <v>112</v>
      </c>
      <c r="H24" s="31" t="s">
        <v>112</v>
      </c>
      <c r="I24" s="34"/>
      <c r="J24" s="2"/>
      <c r="K24" s="2" t="s">
        <v>118</v>
      </c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2"/>
      <c r="Y24" s="12"/>
      <c r="Z24" s="12"/>
      <c r="AA24" s="12"/>
      <c r="AB24" s="12"/>
      <c r="AC24" s="12"/>
    </row>
    <row r="25" spans="1:29" ht="24" customHeight="1" x14ac:dyDescent="0.35">
      <c r="A25" s="2">
        <v>5038</v>
      </c>
      <c r="B25" s="1" t="s">
        <v>59</v>
      </c>
      <c r="C25" s="1" t="s">
        <v>60</v>
      </c>
      <c r="D25" s="3">
        <v>95693668</v>
      </c>
      <c r="E25" s="2" t="s">
        <v>51</v>
      </c>
      <c r="F25" s="30" t="s">
        <v>112</v>
      </c>
      <c r="G25" s="31" t="s">
        <v>112</v>
      </c>
      <c r="H25" s="31" t="s">
        <v>112</v>
      </c>
      <c r="I25" s="34"/>
      <c r="J25" s="2"/>
      <c r="K25" s="2" t="s">
        <v>118</v>
      </c>
      <c r="L25" s="11"/>
      <c r="M25" s="11"/>
      <c r="N25" s="10"/>
      <c r="O25" s="10"/>
      <c r="P25" s="11"/>
      <c r="Q25" s="11"/>
      <c r="R25" s="11"/>
      <c r="S25" s="11"/>
      <c r="T25" s="11"/>
      <c r="U25" s="11"/>
      <c r="V25" s="11"/>
      <c r="W25" s="11"/>
      <c r="Z25" s="11"/>
      <c r="AA25" s="11"/>
      <c r="AB25" s="11"/>
      <c r="AC25" s="11"/>
    </row>
    <row r="26" spans="1:29" s="6" customFormat="1" ht="24" customHeight="1" x14ac:dyDescent="0.35">
      <c r="A26" s="2">
        <v>5039</v>
      </c>
      <c r="B26" s="8" t="s">
        <v>37</v>
      </c>
      <c r="C26" s="8" t="s">
        <v>16</v>
      </c>
      <c r="D26" s="9">
        <v>22772383</v>
      </c>
      <c r="E26" s="9" t="s">
        <v>51</v>
      </c>
      <c r="F26" s="30">
        <v>22</v>
      </c>
      <c r="G26" s="31">
        <v>19</v>
      </c>
      <c r="H26" s="31">
        <v>22.5</v>
      </c>
      <c r="I26" s="32">
        <f>SUM(F26:H26)</f>
        <v>63.5</v>
      </c>
      <c r="J26" s="9"/>
      <c r="K26" s="27" t="s">
        <v>119</v>
      </c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1"/>
      <c r="Y26" s="11"/>
      <c r="Z26" s="12"/>
      <c r="AA26" s="12"/>
      <c r="AB26" s="12"/>
      <c r="AC26" s="12"/>
    </row>
    <row r="27" spans="1:29" ht="24" customHeight="1" x14ac:dyDescent="0.35">
      <c r="A27" s="2">
        <v>5040</v>
      </c>
      <c r="B27" s="1" t="s">
        <v>38</v>
      </c>
      <c r="C27" s="1" t="s">
        <v>8</v>
      </c>
      <c r="D27" s="3">
        <v>39775171</v>
      </c>
      <c r="E27" s="2" t="s">
        <v>51</v>
      </c>
      <c r="F27" s="30">
        <v>20</v>
      </c>
      <c r="G27" s="31">
        <v>17.5</v>
      </c>
      <c r="H27" s="31">
        <v>16.5</v>
      </c>
      <c r="I27" s="32">
        <f>SUM(F27:H27)</f>
        <v>54</v>
      </c>
      <c r="J27" s="2"/>
      <c r="K27" s="2" t="s">
        <v>118</v>
      </c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</row>
    <row r="28" spans="1:29" ht="24" customHeight="1" x14ac:dyDescent="0.35">
      <c r="A28" s="2">
        <v>5041</v>
      </c>
      <c r="B28" s="8" t="s">
        <v>39</v>
      </c>
      <c r="C28" s="8" t="s">
        <v>25</v>
      </c>
      <c r="D28" s="9">
        <v>35337969</v>
      </c>
      <c r="E28" s="9" t="s">
        <v>51</v>
      </c>
      <c r="F28" s="30" t="s">
        <v>112</v>
      </c>
      <c r="G28" s="31" t="s">
        <v>112</v>
      </c>
      <c r="H28" s="31" t="s">
        <v>112</v>
      </c>
      <c r="I28" s="34"/>
      <c r="J28" s="9"/>
      <c r="K28" s="2" t="s">
        <v>118</v>
      </c>
      <c r="X28" s="11"/>
      <c r="Y28" s="11"/>
      <c r="Z28" s="11"/>
      <c r="AA28" s="11"/>
      <c r="AB28" s="11"/>
      <c r="AC28" s="11"/>
    </row>
    <row r="29" spans="1:29" s="11" customFormat="1" ht="24" customHeight="1" x14ac:dyDescent="0.35">
      <c r="A29" s="2">
        <v>5042</v>
      </c>
      <c r="B29" s="8" t="s">
        <v>53</v>
      </c>
      <c r="C29" s="8" t="s">
        <v>97</v>
      </c>
      <c r="D29" s="9">
        <v>39829049</v>
      </c>
      <c r="E29" s="9" t="s">
        <v>51</v>
      </c>
      <c r="F29" s="30" t="s">
        <v>112</v>
      </c>
      <c r="G29" s="31" t="s">
        <v>112</v>
      </c>
      <c r="H29" s="31" t="s">
        <v>112</v>
      </c>
      <c r="I29" s="34"/>
      <c r="J29" s="9"/>
      <c r="K29" s="2" t="s">
        <v>118</v>
      </c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</row>
    <row r="30" spans="1:29" s="11" customFormat="1" ht="24" customHeight="1" x14ac:dyDescent="0.35">
      <c r="A30" s="2">
        <v>5047</v>
      </c>
      <c r="B30" s="8" t="s">
        <v>102</v>
      </c>
      <c r="C30" s="8" t="s">
        <v>103</v>
      </c>
      <c r="D30" s="9">
        <v>32644005</v>
      </c>
      <c r="E30" s="9" t="s">
        <v>51</v>
      </c>
      <c r="F30" s="30" t="s">
        <v>112</v>
      </c>
      <c r="G30" s="31" t="s">
        <v>112</v>
      </c>
      <c r="H30" s="31" t="s">
        <v>112</v>
      </c>
      <c r="I30" s="34"/>
      <c r="J30" s="9"/>
      <c r="K30" s="2" t="s">
        <v>118</v>
      </c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</row>
    <row r="31" spans="1:29" s="11" customFormat="1" ht="24" customHeight="1" x14ac:dyDescent="0.35">
      <c r="A31" s="2">
        <v>5049</v>
      </c>
      <c r="B31" s="8" t="s">
        <v>84</v>
      </c>
      <c r="C31" s="8" t="s">
        <v>83</v>
      </c>
      <c r="D31" s="9">
        <v>34889055</v>
      </c>
      <c r="E31" s="9" t="s">
        <v>51</v>
      </c>
      <c r="F31" s="30">
        <v>22</v>
      </c>
      <c r="G31" s="31">
        <v>28</v>
      </c>
      <c r="H31" s="31">
        <v>28</v>
      </c>
      <c r="I31" s="32">
        <f>SUM(F31:H31)</f>
        <v>78</v>
      </c>
      <c r="J31" s="9"/>
      <c r="K31" s="27" t="s">
        <v>119</v>
      </c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</row>
    <row r="32" spans="1:29" s="11" customFormat="1" ht="24" customHeight="1" x14ac:dyDescent="0.35">
      <c r="A32" s="2">
        <v>5050</v>
      </c>
      <c r="B32" s="8" t="s">
        <v>90</v>
      </c>
      <c r="C32" s="8" t="s">
        <v>91</v>
      </c>
      <c r="D32" s="9">
        <v>39775088</v>
      </c>
      <c r="E32" s="9" t="s">
        <v>51</v>
      </c>
      <c r="F32" s="30" t="s">
        <v>112</v>
      </c>
      <c r="G32" s="31" t="s">
        <v>112</v>
      </c>
      <c r="H32" s="31" t="s">
        <v>112</v>
      </c>
      <c r="I32" s="34"/>
      <c r="J32" s="9"/>
      <c r="K32" s="2" t="s">
        <v>118</v>
      </c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</row>
    <row r="33" spans="1:23" s="11" customFormat="1" ht="24" customHeight="1" x14ac:dyDescent="0.35">
      <c r="A33" s="2">
        <v>5052</v>
      </c>
      <c r="B33" s="8" t="s">
        <v>4</v>
      </c>
      <c r="C33" s="8" t="s">
        <v>91</v>
      </c>
      <c r="D33" s="9">
        <v>35474357</v>
      </c>
      <c r="E33" s="9" t="s">
        <v>51</v>
      </c>
      <c r="F33" s="30" t="s">
        <v>112</v>
      </c>
      <c r="G33" s="31">
        <v>27.5</v>
      </c>
      <c r="H33" s="31">
        <v>21.5</v>
      </c>
      <c r="I33" s="32">
        <f>SUM(F33:H33)</f>
        <v>49</v>
      </c>
      <c r="J33" s="9"/>
      <c r="K33" s="9" t="s">
        <v>118</v>
      </c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</row>
    <row r="34" spans="1:23" ht="24" customHeight="1" x14ac:dyDescent="0.35">
      <c r="A34" s="14"/>
    </row>
    <row r="35" spans="1:23" ht="24" customHeight="1" x14ac:dyDescent="0.35">
      <c r="A35" s="14"/>
    </row>
    <row r="36" spans="1:23" ht="24" customHeight="1" x14ac:dyDescent="0.35">
      <c r="A36" s="14"/>
    </row>
    <row r="37" spans="1:23" ht="24" customHeight="1" x14ac:dyDescent="0.35">
      <c r="A37" s="14"/>
    </row>
    <row r="38" spans="1:23" ht="24" customHeight="1" x14ac:dyDescent="0.35">
      <c r="A38" s="14"/>
    </row>
    <row r="39" spans="1:23" ht="24" customHeight="1" x14ac:dyDescent="0.35">
      <c r="A39" s="14"/>
    </row>
    <row r="40" spans="1:23" ht="24" customHeight="1" x14ac:dyDescent="0.35">
      <c r="A40" s="14"/>
    </row>
    <row r="41" spans="1:23" ht="24" customHeight="1" x14ac:dyDescent="0.35">
      <c r="A41" s="14"/>
    </row>
    <row r="42" spans="1:23" ht="24" customHeight="1" x14ac:dyDescent="0.35">
      <c r="A42" s="14"/>
    </row>
    <row r="43" spans="1:23" ht="24" customHeight="1" x14ac:dyDescent="0.35">
      <c r="A43" s="14"/>
    </row>
    <row r="44" spans="1:23" ht="24" customHeight="1" x14ac:dyDescent="0.35">
      <c r="A44" s="14"/>
    </row>
    <row r="45" spans="1:23" ht="24" customHeight="1" x14ac:dyDescent="0.35">
      <c r="A45" s="14"/>
    </row>
    <row r="46" spans="1:23" ht="24" customHeight="1" x14ac:dyDescent="0.35">
      <c r="A46" s="14"/>
    </row>
    <row r="47" spans="1:23" ht="24" customHeight="1" x14ac:dyDescent="0.35">
      <c r="A47" s="14"/>
    </row>
    <row r="48" spans="1:23" ht="24" customHeight="1" x14ac:dyDescent="0.35">
      <c r="A48" s="14"/>
    </row>
    <row r="49" spans="1:1" ht="24" customHeight="1" x14ac:dyDescent="0.35">
      <c r="A49" s="14"/>
    </row>
    <row r="50" spans="1:1" ht="24" customHeight="1" x14ac:dyDescent="0.35">
      <c r="A50" s="14"/>
    </row>
    <row r="51" spans="1:1" ht="24" customHeight="1" x14ac:dyDescent="0.35">
      <c r="A51" s="14"/>
    </row>
    <row r="52" spans="1:1" ht="24" customHeight="1" x14ac:dyDescent="0.35">
      <c r="A52" s="14"/>
    </row>
    <row r="53" spans="1:1" ht="24" customHeight="1" x14ac:dyDescent="0.35">
      <c r="A53" s="14"/>
    </row>
    <row r="54" spans="1:1" ht="24" customHeight="1" x14ac:dyDescent="0.35">
      <c r="A54" s="14"/>
    </row>
    <row r="55" spans="1:1" ht="24" customHeight="1" x14ac:dyDescent="0.35">
      <c r="A55" s="14"/>
    </row>
    <row r="56" spans="1:1" ht="24" customHeight="1" x14ac:dyDescent="0.35">
      <c r="A56" s="14"/>
    </row>
    <row r="57" spans="1:1" ht="24" customHeight="1" x14ac:dyDescent="0.35">
      <c r="A57" s="14"/>
    </row>
    <row r="58" spans="1:1" ht="24" customHeight="1" x14ac:dyDescent="0.35">
      <c r="A58" s="14"/>
    </row>
    <row r="59" spans="1:1" ht="24" customHeight="1" x14ac:dyDescent="0.35">
      <c r="A59" s="14"/>
    </row>
    <row r="60" spans="1:1" ht="24" customHeight="1" x14ac:dyDescent="0.35">
      <c r="A60" s="14"/>
    </row>
    <row r="61" spans="1:1" ht="24" customHeight="1" x14ac:dyDescent="0.35">
      <c r="A61" s="14"/>
    </row>
    <row r="62" spans="1:1" ht="24" customHeight="1" x14ac:dyDescent="0.35">
      <c r="A62" s="14"/>
    </row>
    <row r="63" spans="1:1" ht="24" customHeight="1" x14ac:dyDescent="0.35">
      <c r="A63" s="14"/>
    </row>
    <row r="64" spans="1:1" ht="24" customHeight="1" x14ac:dyDescent="0.35">
      <c r="A64" s="14"/>
    </row>
    <row r="65" spans="1:1" ht="24" customHeight="1" x14ac:dyDescent="0.35">
      <c r="A65" s="14"/>
    </row>
    <row r="66" spans="1:1" ht="24" customHeight="1" x14ac:dyDescent="0.35">
      <c r="A66" s="14"/>
    </row>
    <row r="67" spans="1:1" ht="24" customHeight="1" x14ac:dyDescent="0.35">
      <c r="A67" s="14"/>
    </row>
    <row r="68" spans="1:1" ht="24" customHeight="1" x14ac:dyDescent="0.35">
      <c r="A68" s="14"/>
    </row>
    <row r="69" spans="1:1" ht="24" customHeight="1" x14ac:dyDescent="0.35">
      <c r="A69" s="14"/>
    </row>
    <row r="70" spans="1:1" ht="24" customHeight="1" x14ac:dyDescent="0.35">
      <c r="A70" s="14"/>
    </row>
    <row r="71" spans="1:1" ht="24" customHeight="1" x14ac:dyDescent="0.35">
      <c r="A71" s="14"/>
    </row>
  </sheetData>
  <pageMargins left="0.11811023622047245" right="0.11811023622047245" top="0.15748031496062992" bottom="0.15748031496062992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PROFESORADO</vt:lpstr>
      <vt:lpstr>TRADUCTORADO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Patricia</cp:lastModifiedBy>
  <cp:lastPrinted>2018-03-09T20:15:27Z</cp:lastPrinted>
  <dcterms:created xsi:type="dcterms:W3CDTF">2017-03-13T11:42:00Z</dcterms:created>
  <dcterms:modified xsi:type="dcterms:W3CDTF">2018-03-09T20:17:47Z</dcterms:modified>
</cp:coreProperties>
</file>