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2120" windowHeight="8940" tabRatio="797" activeTab="1"/>
  </bookViews>
  <sheets>
    <sheet name="Profesorado Anexo Pompeya" sheetId="1" r:id="rId1"/>
    <sheet name="ANEXO POMPEYA por promedio" sheetId="2" r:id="rId2"/>
  </sheets>
  <definedNames/>
  <calcPr fullCalcOnLoad="1"/>
</workbook>
</file>

<file path=xl/sharedStrings.xml><?xml version="1.0" encoding="utf-8"?>
<sst xmlns="http://schemas.openxmlformats.org/spreadsheetml/2006/main" count="358" uniqueCount="87">
  <si>
    <t>Pablo Cesar</t>
  </si>
  <si>
    <t>Marcelo David</t>
  </si>
  <si>
    <t>BARON</t>
  </si>
  <si>
    <t>COUSELO</t>
  </si>
  <si>
    <t>Nadia Raquel</t>
  </si>
  <si>
    <t>ANDRADE ZURITA</t>
  </si>
  <si>
    <t>MAIORANO</t>
  </si>
  <si>
    <t>TOUSSAINT</t>
  </si>
  <si>
    <t>Paola del Valle</t>
  </si>
  <si>
    <t>VELEZ</t>
  </si>
  <si>
    <t>Dario Esteban</t>
  </si>
  <si>
    <t>AGUIRRE HELGUERO</t>
  </si>
  <si>
    <t>Marco Bruno</t>
  </si>
  <si>
    <t>FERREYRA ROMANO</t>
  </si>
  <si>
    <t>Chiara</t>
  </si>
  <si>
    <t>Ex. Escrito Inglés</t>
  </si>
  <si>
    <t>Ex. Oral Inglés</t>
  </si>
  <si>
    <t>Total</t>
  </si>
  <si>
    <t>Ausente</t>
  </si>
  <si>
    <t>Lucia Camila</t>
  </si>
  <si>
    <t>Rocio Belen</t>
  </si>
  <si>
    <t>QUINTANA</t>
  </si>
  <si>
    <t>Rocio Micaela</t>
  </si>
  <si>
    <t>ALTAMIRANO</t>
  </si>
  <si>
    <t>TORRES</t>
  </si>
  <si>
    <t>Rodrigo</t>
  </si>
  <si>
    <t xml:space="preserve">ACUÑA </t>
  </si>
  <si>
    <t>Rodrigo Gaston</t>
  </si>
  <si>
    <t>Stefania Aylen</t>
  </si>
  <si>
    <t>ARANCIBIA COCA</t>
  </si>
  <si>
    <t>Rene Felipe</t>
  </si>
  <si>
    <t>BAISCH</t>
  </si>
  <si>
    <t xml:space="preserve">Tatiana </t>
  </si>
  <si>
    <t>CARRASCO</t>
  </si>
  <si>
    <t>FRAILE</t>
  </si>
  <si>
    <t>MADJARIAN</t>
  </si>
  <si>
    <t>Micaela Estefania</t>
  </si>
  <si>
    <t>OCAMPO CANTUTA</t>
  </si>
  <si>
    <t>Kevin Dario</t>
  </si>
  <si>
    <t>ROSADO CHAMBI</t>
  </si>
  <si>
    <t>Brian Michel</t>
  </si>
  <si>
    <t>SEJAS HERBAS</t>
  </si>
  <si>
    <t>Carlos Sebastian</t>
  </si>
  <si>
    <t>TAMAY</t>
  </si>
  <si>
    <t>Analia Concepcion</t>
  </si>
  <si>
    <t>Abi Julieta</t>
  </si>
  <si>
    <t>Ana Celia</t>
  </si>
  <si>
    <t>VACA</t>
  </si>
  <si>
    <t>AGUILERA</t>
  </si>
  <si>
    <t>Paula Vanina</t>
  </si>
  <si>
    <t>Angie Natalia</t>
  </si>
  <si>
    <t>CASTRO ARANDA</t>
  </si>
  <si>
    <t>Enrique Guillermo</t>
  </si>
  <si>
    <t>MAGALLAN</t>
  </si>
  <si>
    <t>Sofia Araceli</t>
  </si>
  <si>
    <t>Francisco Julian</t>
  </si>
  <si>
    <t>MESAR</t>
  </si>
  <si>
    <t>Nancy Susana</t>
  </si>
  <si>
    <t>NINA ROMERO</t>
  </si>
  <si>
    <t>Abigail Zaida</t>
  </si>
  <si>
    <t>PICONE</t>
  </si>
  <si>
    <t>Mauro</t>
  </si>
  <si>
    <t>Melisa Fernanda</t>
  </si>
  <si>
    <t>SAPPIA</t>
  </si>
  <si>
    <t>Candela Soledad</t>
  </si>
  <si>
    <t>APELLIDO</t>
  </si>
  <si>
    <t>NOMBRE</t>
  </si>
  <si>
    <t>DOCUMENTO</t>
  </si>
  <si>
    <t>Profesorado Inic., Prim. y Med.                   (4 años)                  PP 4</t>
  </si>
  <si>
    <t>PI 4</t>
  </si>
  <si>
    <t>Maria Belen</t>
  </si>
  <si>
    <t>LOPEZ</t>
  </si>
  <si>
    <t>Franco Augusto</t>
  </si>
  <si>
    <t>MARTINEZ</t>
  </si>
  <si>
    <t>GOMEZ</t>
  </si>
  <si>
    <t>DOMINGUEZ</t>
  </si>
  <si>
    <t>Delfina</t>
  </si>
  <si>
    <t>Monica Beatriz</t>
  </si>
  <si>
    <t>Ana Lia</t>
  </si>
  <si>
    <t>MORALES</t>
  </si>
  <si>
    <t>ROMERO</t>
  </si>
  <si>
    <t>PI 5</t>
  </si>
  <si>
    <t xml:space="preserve">CACIACARNE  </t>
  </si>
  <si>
    <t xml:space="preserve">ENCISO ROJAS </t>
  </si>
  <si>
    <t>No Ingreso</t>
  </si>
  <si>
    <t>INGRESÓ</t>
  </si>
  <si>
    <t>Resultado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</si>
</sst>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0.0"/>
    <numFmt numFmtId="174" formatCode="_-* #,##0.000\ _€_-;\-* #,##0.000\ _€_-;_-* &quot;-&quot;??\ _€_-;_-@_-"/>
    <numFmt numFmtId="175" formatCode="_-* #,##0.0\ _€_-;\-* #,##0.0\ _€_-;_-* &quot;-&quot;??\ _€_-;_-@_-"/>
    <numFmt numFmtId="176" formatCode="_-* #,##0\ _€_-;\-* #,##0\ _€_-;_-* &quot;-&quot;??\ _€_-;_-@_-"/>
    <numFmt numFmtId="177" formatCode="0.00;[Red]0.00"/>
  </numFmts>
  <fonts count="27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4" fillId="24" borderId="1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vertical="center" wrapText="1"/>
    </xf>
    <xf numFmtId="1" fontId="24" fillId="24" borderId="1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6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J7" sqref="J7"/>
    </sheetView>
  </sheetViews>
  <sheetFormatPr defaultColWidth="11.421875" defaultRowHeight="15"/>
  <cols>
    <col min="1" max="1" width="23.00390625" style="0" customWidth="1"/>
    <col min="2" max="2" width="18.7109375" style="0" customWidth="1"/>
    <col min="3" max="3" width="12.57421875" style="0" customWidth="1"/>
    <col min="4" max="4" width="12.00390625" style="0" customWidth="1"/>
    <col min="5" max="5" width="10.8515625" style="12" customWidth="1"/>
    <col min="6" max="6" width="9.8515625" style="12" customWidth="1"/>
    <col min="7" max="7" width="11.57421875" style="0" customWidth="1"/>
    <col min="8" max="8" width="12.8515625" style="0" customWidth="1"/>
  </cols>
  <sheetData>
    <row r="1" spans="1:8" s="52" customFormat="1" ht="64.5" thickBot="1">
      <c r="A1" s="48" t="s">
        <v>65</v>
      </c>
      <c r="B1" s="49" t="s">
        <v>66</v>
      </c>
      <c r="C1" s="51" t="s">
        <v>67</v>
      </c>
      <c r="D1" s="50" t="s">
        <v>68</v>
      </c>
      <c r="E1" s="14" t="s">
        <v>15</v>
      </c>
      <c r="F1" s="14" t="s">
        <v>16</v>
      </c>
      <c r="G1" s="13" t="s">
        <v>17</v>
      </c>
      <c r="H1" s="13" t="s">
        <v>86</v>
      </c>
    </row>
    <row r="2" spans="1:8" s="20" customFormat="1" ht="18" customHeight="1">
      <c r="A2" s="1" t="s">
        <v>26</v>
      </c>
      <c r="B2" s="2" t="s">
        <v>27</v>
      </c>
      <c r="C2" s="3">
        <v>35458329</v>
      </c>
      <c r="D2" s="16" t="s">
        <v>69</v>
      </c>
      <c r="E2" s="18">
        <v>28</v>
      </c>
      <c r="F2" s="18">
        <v>24</v>
      </c>
      <c r="G2" s="17">
        <f>SUM(E2:F2)</f>
        <v>52</v>
      </c>
      <c r="H2" s="43" t="s">
        <v>85</v>
      </c>
    </row>
    <row r="3" spans="1:8" s="20" customFormat="1" ht="18" customHeight="1">
      <c r="A3" s="21" t="s">
        <v>48</v>
      </c>
      <c r="B3" s="22" t="s">
        <v>49</v>
      </c>
      <c r="C3" s="23">
        <v>31014443</v>
      </c>
      <c r="D3" s="24" t="s">
        <v>69</v>
      </c>
      <c r="E3" s="25">
        <v>28.5</v>
      </c>
      <c r="F3" s="25">
        <v>25</v>
      </c>
      <c r="G3" s="24">
        <f>SUM(E3:F3)</f>
        <v>53.5</v>
      </c>
      <c r="H3" s="43" t="s">
        <v>85</v>
      </c>
    </row>
    <row r="4" spans="1:8" s="20" customFormat="1" ht="18" customHeight="1">
      <c r="A4" s="31" t="s">
        <v>11</v>
      </c>
      <c r="B4" s="32" t="s">
        <v>12</v>
      </c>
      <c r="C4" s="33">
        <v>31704697</v>
      </c>
      <c r="D4" s="34" t="s">
        <v>69</v>
      </c>
      <c r="E4" s="35">
        <v>24</v>
      </c>
      <c r="F4" s="35">
        <v>14</v>
      </c>
      <c r="G4" s="34">
        <f>SUM(E4:F4)</f>
        <v>38</v>
      </c>
      <c r="H4" s="43" t="s">
        <v>85</v>
      </c>
    </row>
    <row r="5" spans="1:8" s="20" customFormat="1" ht="18" customHeight="1">
      <c r="A5" s="4" t="s">
        <v>23</v>
      </c>
      <c r="B5" s="5" t="s">
        <v>28</v>
      </c>
      <c r="C5" s="6">
        <v>39373131</v>
      </c>
      <c r="D5" s="24" t="s">
        <v>69</v>
      </c>
      <c r="E5" s="25" t="s">
        <v>18</v>
      </c>
      <c r="F5" s="25" t="s">
        <v>18</v>
      </c>
      <c r="G5" s="25" t="s">
        <v>18</v>
      </c>
      <c r="H5" s="19" t="s">
        <v>84</v>
      </c>
    </row>
    <row r="6" spans="1:8" s="20" customFormat="1" ht="18" customHeight="1">
      <c r="A6" s="21" t="s">
        <v>5</v>
      </c>
      <c r="B6" s="22" t="s">
        <v>25</v>
      </c>
      <c r="C6" s="23">
        <v>93002545</v>
      </c>
      <c r="D6" s="24" t="s">
        <v>69</v>
      </c>
      <c r="E6" s="25" t="s">
        <v>18</v>
      </c>
      <c r="F6" s="25" t="s">
        <v>18</v>
      </c>
      <c r="G6" s="25" t="s">
        <v>18</v>
      </c>
      <c r="H6" s="19" t="s">
        <v>84</v>
      </c>
    </row>
    <row r="7" spans="1:8" s="20" customFormat="1" ht="18" customHeight="1">
      <c r="A7" s="4" t="s">
        <v>29</v>
      </c>
      <c r="B7" s="5" t="s">
        <v>30</v>
      </c>
      <c r="C7" s="6">
        <v>93751076</v>
      </c>
      <c r="D7" s="24" t="s">
        <v>69</v>
      </c>
      <c r="E7" s="25">
        <v>8.5</v>
      </c>
      <c r="F7" s="25" t="s">
        <v>18</v>
      </c>
      <c r="G7" s="24">
        <f aca="true" t="shared" si="0" ref="G7:G13">SUM(E7:F7)</f>
        <v>8.5</v>
      </c>
      <c r="H7" s="47" t="s">
        <v>84</v>
      </c>
    </row>
    <row r="8" spans="1:8" s="20" customFormat="1" ht="18" customHeight="1">
      <c r="A8" s="4" t="s">
        <v>31</v>
      </c>
      <c r="B8" s="5" t="s">
        <v>72</v>
      </c>
      <c r="C8" s="6">
        <v>28827761</v>
      </c>
      <c r="D8" s="24" t="s">
        <v>69</v>
      </c>
      <c r="E8" s="25">
        <v>21</v>
      </c>
      <c r="F8" s="25">
        <v>10</v>
      </c>
      <c r="G8" s="24">
        <f t="shared" si="0"/>
        <v>31</v>
      </c>
      <c r="H8" s="43" t="s">
        <v>85</v>
      </c>
    </row>
    <row r="9" spans="1:8" s="20" customFormat="1" ht="18" customHeight="1">
      <c r="A9" s="21" t="s">
        <v>2</v>
      </c>
      <c r="B9" s="22" t="s">
        <v>78</v>
      </c>
      <c r="C9" s="23">
        <v>26734350</v>
      </c>
      <c r="D9" s="26" t="s">
        <v>69</v>
      </c>
      <c r="E9" s="27">
        <v>37</v>
      </c>
      <c r="F9" s="27">
        <v>28</v>
      </c>
      <c r="G9" s="26">
        <f t="shared" si="0"/>
        <v>65</v>
      </c>
      <c r="H9" s="30" t="s">
        <v>85</v>
      </c>
    </row>
    <row r="10" spans="1:8" s="20" customFormat="1" ht="18" customHeight="1">
      <c r="A10" s="4" t="s">
        <v>82</v>
      </c>
      <c r="B10" s="5" t="s">
        <v>32</v>
      </c>
      <c r="C10" s="6">
        <v>43087789</v>
      </c>
      <c r="D10" s="24" t="s">
        <v>69</v>
      </c>
      <c r="E10" s="15">
        <v>28.5</v>
      </c>
      <c r="F10" s="15">
        <v>17</v>
      </c>
      <c r="G10" s="24">
        <f t="shared" si="0"/>
        <v>45.5</v>
      </c>
      <c r="H10" s="30" t="s">
        <v>85</v>
      </c>
    </row>
    <row r="11" spans="1:8" s="20" customFormat="1" ht="18" customHeight="1">
      <c r="A11" s="4" t="s">
        <v>33</v>
      </c>
      <c r="B11" s="5" t="s">
        <v>8</v>
      </c>
      <c r="C11" s="6">
        <v>25099756</v>
      </c>
      <c r="D11" s="24" t="s">
        <v>69</v>
      </c>
      <c r="E11" s="25">
        <v>13</v>
      </c>
      <c r="F11" s="25">
        <v>22</v>
      </c>
      <c r="G11" s="24">
        <f t="shared" si="0"/>
        <v>35</v>
      </c>
      <c r="H11" s="30" t="s">
        <v>85</v>
      </c>
    </row>
    <row r="12" spans="1:8" s="20" customFormat="1" ht="18" customHeight="1">
      <c r="A12" s="21" t="s">
        <v>51</v>
      </c>
      <c r="B12" s="22" t="s">
        <v>70</v>
      </c>
      <c r="C12" s="23">
        <v>29758018</v>
      </c>
      <c r="D12" s="24" t="s">
        <v>69</v>
      </c>
      <c r="E12" s="25">
        <v>22.5</v>
      </c>
      <c r="F12" s="25">
        <v>14</v>
      </c>
      <c r="G12" s="24">
        <f t="shared" si="0"/>
        <v>36.5</v>
      </c>
      <c r="H12" s="30" t="s">
        <v>85</v>
      </c>
    </row>
    <row r="13" spans="1:8" s="20" customFormat="1" ht="18" customHeight="1">
      <c r="A13" s="21" t="s">
        <v>3</v>
      </c>
      <c r="B13" s="22" t="s">
        <v>4</v>
      </c>
      <c r="C13" s="23">
        <v>33366253</v>
      </c>
      <c r="D13" s="26" t="s">
        <v>69</v>
      </c>
      <c r="E13" s="27">
        <v>40</v>
      </c>
      <c r="F13" s="27">
        <v>28</v>
      </c>
      <c r="G13" s="26">
        <f t="shared" si="0"/>
        <v>68</v>
      </c>
      <c r="H13" s="30" t="s">
        <v>85</v>
      </c>
    </row>
    <row r="14" spans="1:8" s="20" customFormat="1" ht="18" customHeight="1">
      <c r="A14" s="21" t="s">
        <v>75</v>
      </c>
      <c r="B14" s="22" t="s">
        <v>1</v>
      </c>
      <c r="C14" s="23">
        <v>29646394</v>
      </c>
      <c r="D14" s="26" t="s">
        <v>69</v>
      </c>
      <c r="E14" s="27" t="s">
        <v>18</v>
      </c>
      <c r="F14" s="27" t="s">
        <v>18</v>
      </c>
      <c r="G14" s="27" t="s">
        <v>18</v>
      </c>
      <c r="H14" s="42" t="s">
        <v>84</v>
      </c>
    </row>
    <row r="15" spans="1:8" s="20" customFormat="1" ht="18" customHeight="1">
      <c r="A15" s="21" t="s">
        <v>83</v>
      </c>
      <c r="B15" s="22" t="s">
        <v>50</v>
      </c>
      <c r="C15" s="23">
        <v>95722689</v>
      </c>
      <c r="D15" s="24" t="s">
        <v>69</v>
      </c>
      <c r="E15" s="15">
        <v>15.5</v>
      </c>
      <c r="F15" s="15">
        <v>20</v>
      </c>
      <c r="G15" s="24">
        <f>SUM(E15:F15)</f>
        <v>35.5</v>
      </c>
      <c r="H15" s="30" t="s">
        <v>85</v>
      </c>
    </row>
    <row r="16" spans="1:8" s="36" customFormat="1" ht="18" customHeight="1">
      <c r="A16" s="7" t="s">
        <v>13</v>
      </c>
      <c r="B16" s="38" t="s">
        <v>14</v>
      </c>
      <c r="C16" s="10">
        <v>40227516</v>
      </c>
      <c r="D16" s="34" t="s">
        <v>81</v>
      </c>
      <c r="E16" s="35">
        <v>28</v>
      </c>
      <c r="F16" s="35">
        <v>19</v>
      </c>
      <c r="G16" s="34">
        <f>SUM(E16:F16)</f>
        <v>47</v>
      </c>
      <c r="H16" s="30" t="s">
        <v>85</v>
      </c>
    </row>
    <row r="17" spans="1:8" s="20" customFormat="1" ht="18" customHeight="1">
      <c r="A17" s="4" t="s">
        <v>34</v>
      </c>
      <c r="B17" s="5" t="s">
        <v>76</v>
      </c>
      <c r="C17" s="6">
        <v>42822373</v>
      </c>
      <c r="D17" s="24" t="s">
        <v>69</v>
      </c>
      <c r="E17" s="25">
        <v>39.5</v>
      </c>
      <c r="F17" s="25">
        <v>28</v>
      </c>
      <c r="G17" s="24">
        <f>SUM(E17:F17)</f>
        <v>67.5</v>
      </c>
      <c r="H17" s="30" t="s">
        <v>85</v>
      </c>
    </row>
    <row r="18" spans="1:8" s="20" customFormat="1" ht="18" customHeight="1">
      <c r="A18" s="21" t="s">
        <v>74</v>
      </c>
      <c r="B18" s="22" t="s">
        <v>52</v>
      </c>
      <c r="C18" s="23">
        <v>31065302</v>
      </c>
      <c r="D18" s="16" t="s">
        <v>69</v>
      </c>
      <c r="E18" s="25" t="s">
        <v>18</v>
      </c>
      <c r="F18" s="25" t="s">
        <v>18</v>
      </c>
      <c r="G18" s="25" t="s">
        <v>18</v>
      </c>
      <c r="H18" s="42" t="s">
        <v>84</v>
      </c>
    </row>
    <row r="19" spans="1:8" s="20" customFormat="1" ht="18" customHeight="1">
      <c r="A19" s="21" t="s">
        <v>71</v>
      </c>
      <c r="B19" s="22" t="s">
        <v>0</v>
      </c>
      <c r="C19" s="23">
        <v>41777737</v>
      </c>
      <c r="D19" s="26" t="s">
        <v>69</v>
      </c>
      <c r="E19" s="27">
        <v>13.5</v>
      </c>
      <c r="F19" s="27">
        <v>13</v>
      </c>
      <c r="G19" s="26">
        <f>SUM(E19:F19)</f>
        <v>26.5</v>
      </c>
      <c r="H19" s="30" t="s">
        <v>84</v>
      </c>
    </row>
    <row r="20" spans="1:8" s="20" customFormat="1" ht="18" customHeight="1">
      <c r="A20" s="4" t="s">
        <v>35</v>
      </c>
      <c r="B20" s="5" t="s">
        <v>19</v>
      </c>
      <c r="C20" s="6">
        <v>41912161</v>
      </c>
      <c r="D20" s="24" t="s">
        <v>69</v>
      </c>
      <c r="E20" s="25">
        <v>23.5</v>
      </c>
      <c r="F20" s="25">
        <v>22</v>
      </c>
      <c r="G20" s="24">
        <f>SUM(E20:F20)</f>
        <v>45.5</v>
      </c>
      <c r="H20" s="30" t="s">
        <v>85</v>
      </c>
    </row>
    <row r="21" spans="1:8" s="20" customFormat="1" ht="18" customHeight="1">
      <c r="A21" s="21" t="s">
        <v>53</v>
      </c>
      <c r="B21" s="22" t="s">
        <v>54</v>
      </c>
      <c r="C21" s="23">
        <v>41666663</v>
      </c>
      <c r="D21" s="24" t="s">
        <v>69</v>
      </c>
      <c r="E21" s="25">
        <v>20</v>
      </c>
      <c r="F21" s="25" t="s">
        <v>18</v>
      </c>
      <c r="G21" s="24">
        <f>SUM(E21:F21)</f>
        <v>20</v>
      </c>
      <c r="H21" s="39" t="s">
        <v>84</v>
      </c>
    </row>
    <row r="22" spans="1:8" s="20" customFormat="1" ht="18" customHeight="1">
      <c r="A22" s="21" t="s">
        <v>6</v>
      </c>
      <c r="B22" s="22" t="s">
        <v>20</v>
      </c>
      <c r="C22" s="23">
        <v>37390896</v>
      </c>
      <c r="D22" s="24" t="s">
        <v>69</v>
      </c>
      <c r="E22" s="25">
        <v>22.5</v>
      </c>
      <c r="F22" s="25">
        <v>22</v>
      </c>
      <c r="G22" s="24">
        <f>SUM(E22:F22)</f>
        <v>44.5</v>
      </c>
      <c r="H22" s="30" t="s">
        <v>85</v>
      </c>
    </row>
    <row r="23" spans="1:8" s="20" customFormat="1" ht="18" customHeight="1">
      <c r="A23" s="21" t="s">
        <v>73</v>
      </c>
      <c r="B23" s="22" t="s">
        <v>55</v>
      </c>
      <c r="C23" s="23">
        <v>42565904</v>
      </c>
      <c r="D23" s="24" t="s">
        <v>69</v>
      </c>
      <c r="E23" s="25">
        <v>18.5</v>
      </c>
      <c r="F23" s="25">
        <v>14</v>
      </c>
      <c r="G23" s="24">
        <f>SUM(E23:F23)</f>
        <v>32.5</v>
      </c>
      <c r="H23" s="30" t="s">
        <v>85</v>
      </c>
    </row>
    <row r="24" spans="1:8" s="20" customFormat="1" ht="18" customHeight="1">
      <c r="A24" s="21" t="s">
        <v>56</v>
      </c>
      <c r="B24" s="22" t="s">
        <v>57</v>
      </c>
      <c r="C24" s="23">
        <v>22691149</v>
      </c>
      <c r="D24" s="24" t="s">
        <v>69</v>
      </c>
      <c r="E24" s="25" t="s">
        <v>18</v>
      </c>
      <c r="F24" s="25" t="s">
        <v>18</v>
      </c>
      <c r="G24" s="25" t="s">
        <v>18</v>
      </c>
      <c r="H24" s="42" t="s">
        <v>84</v>
      </c>
    </row>
    <row r="25" spans="1:8" s="20" customFormat="1" ht="18" customHeight="1">
      <c r="A25" s="7" t="s">
        <v>79</v>
      </c>
      <c r="B25" s="8" t="s">
        <v>36</v>
      </c>
      <c r="C25" s="9">
        <v>41703645</v>
      </c>
      <c r="D25" s="28" t="s">
        <v>69</v>
      </c>
      <c r="E25" s="29">
        <v>23.5</v>
      </c>
      <c r="F25" s="29">
        <v>14</v>
      </c>
      <c r="G25" s="28">
        <f>SUM(E25:F25)</f>
        <v>37.5</v>
      </c>
      <c r="H25" s="30" t="s">
        <v>85</v>
      </c>
    </row>
    <row r="26" spans="1:8" s="20" customFormat="1" ht="18" customHeight="1">
      <c r="A26" s="21" t="s">
        <v>58</v>
      </c>
      <c r="B26" s="22" t="s">
        <v>59</v>
      </c>
      <c r="C26" s="23">
        <v>42099933</v>
      </c>
      <c r="D26" s="28" t="s">
        <v>69</v>
      </c>
      <c r="E26" s="29" t="s">
        <v>18</v>
      </c>
      <c r="F26" s="29" t="s">
        <v>18</v>
      </c>
      <c r="G26" s="29" t="s">
        <v>18</v>
      </c>
      <c r="H26" s="42" t="s">
        <v>84</v>
      </c>
    </row>
    <row r="27" spans="1:8" s="20" customFormat="1" ht="18" customHeight="1">
      <c r="A27" s="4" t="s">
        <v>37</v>
      </c>
      <c r="B27" s="11" t="s">
        <v>38</v>
      </c>
      <c r="C27" s="6">
        <v>39562163</v>
      </c>
      <c r="D27" s="24" t="s">
        <v>69</v>
      </c>
      <c r="E27" s="25">
        <v>11.5</v>
      </c>
      <c r="F27" s="25">
        <v>8</v>
      </c>
      <c r="G27" s="24">
        <f aca="true" t="shared" si="1" ref="G27:G33">SUM(E27:F27)</f>
        <v>19.5</v>
      </c>
      <c r="H27" s="39" t="s">
        <v>84</v>
      </c>
    </row>
    <row r="28" spans="1:8" s="20" customFormat="1" ht="18" customHeight="1">
      <c r="A28" s="21" t="s">
        <v>60</v>
      </c>
      <c r="B28" s="22" t="s">
        <v>61</v>
      </c>
      <c r="C28" s="23">
        <v>41621827</v>
      </c>
      <c r="D28" s="24" t="s">
        <v>69</v>
      </c>
      <c r="E28" s="25">
        <v>27.5</v>
      </c>
      <c r="F28" s="25">
        <v>20</v>
      </c>
      <c r="G28" s="24">
        <f t="shared" si="1"/>
        <v>47.5</v>
      </c>
      <c r="H28" s="30" t="s">
        <v>85</v>
      </c>
    </row>
    <row r="29" spans="1:8" s="20" customFormat="1" ht="18" customHeight="1">
      <c r="A29" s="4" t="s">
        <v>21</v>
      </c>
      <c r="B29" s="11" t="s">
        <v>22</v>
      </c>
      <c r="C29" s="6">
        <v>43406180</v>
      </c>
      <c r="D29" s="24" t="s">
        <v>69</v>
      </c>
      <c r="E29" s="25">
        <v>37.5</v>
      </c>
      <c r="F29" s="25">
        <v>23</v>
      </c>
      <c r="G29" s="24">
        <f t="shared" si="1"/>
        <v>60.5</v>
      </c>
      <c r="H29" s="30" t="s">
        <v>85</v>
      </c>
    </row>
    <row r="30" spans="1:8" s="20" customFormat="1" ht="18" customHeight="1">
      <c r="A30" s="21" t="s">
        <v>80</v>
      </c>
      <c r="B30" s="22" t="s">
        <v>62</v>
      </c>
      <c r="C30" s="23">
        <v>36741238</v>
      </c>
      <c r="D30" s="24" t="s">
        <v>69</v>
      </c>
      <c r="E30" s="25">
        <v>35</v>
      </c>
      <c r="F30" s="25">
        <v>26</v>
      </c>
      <c r="G30" s="24">
        <f t="shared" si="1"/>
        <v>61</v>
      </c>
      <c r="H30" s="30" t="s">
        <v>85</v>
      </c>
    </row>
    <row r="31" spans="1:8" s="20" customFormat="1" ht="18" customHeight="1">
      <c r="A31" s="21" t="s">
        <v>39</v>
      </c>
      <c r="B31" s="22" t="s">
        <v>40</v>
      </c>
      <c r="C31" s="23">
        <v>41916252</v>
      </c>
      <c r="D31" s="26" t="s">
        <v>69</v>
      </c>
      <c r="E31" s="27">
        <v>18.5</v>
      </c>
      <c r="F31" s="27">
        <v>19</v>
      </c>
      <c r="G31" s="26">
        <f t="shared" si="1"/>
        <v>37.5</v>
      </c>
      <c r="H31" s="30" t="s">
        <v>85</v>
      </c>
    </row>
    <row r="32" spans="1:8" s="20" customFormat="1" ht="18" customHeight="1">
      <c r="A32" s="21" t="s">
        <v>63</v>
      </c>
      <c r="B32" s="22" t="s">
        <v>64</v>
      </c>
      <c r="C32" s="23">
        <v>41916376</v>
      </c>
      <c r="D32" s="26" t="s">
        <v>69</v>
      </c>
      <c r="E32" s="27">
        <v>31.5</v>
      </c>
      <c r="F32" s="27">
        <v>19</v>
      </c>
      <c r="G32" s="26">
        <f t="shared" si="1"/>
        <v>50.5</v>
      </c>
      <c r="H32" s="30" t="s">
        <v>85</v>
      </c>
    </row>
    <row r="33" spans="1:8" s="20" customFormat="1" ht="18" customHeight="1">
      <c r="A33" s="21" t="s">
        <v>41</v>
      </c>
      <c r="B33" s="22" t="s">
        <v>42</v>
      </c>
      <c r="C33" s="23">
        <v>39917716</v>
      </c>
      <c r="D33" s="26" t="s">
        <v>69</v>
      </c>
      <c r="E33" s="27">
        <v>28.5</v>
      </c>
      <c r="F33" s="27">
        <v>21</v>
      </c>
      <c r="G33" s="26">
        <f t="shared" si="1"/>
        <v>49.5</v>
      </c>
      <c r="H33" s="30" t="s">
        <v>85</v>
      </c>
    </row>
    <row r="34" spans="1:8" s="20" customFormat="1" ht="18" customHeight="1">
      <c r="A34" s="21" t="s">
        <v>43</v>
      </c>
      <c r="B34" s="22" t="s">
        <v>44</v>
      </c>
      <c r="C34" s="23">
        <v>27787107</v>
      </c>
      <c r="D34" s="37" t="s">
        <v>69</v>
      </c>
      <c r="E34" s="27" t="s">
        <v>18</v>
      </c>
      <c r="F34" s="27" t="s">
        <v>18</v>
      </c>
      <c r="G34" s="27" t="s">
        <v>18</v>
      </c>
      <c r="H34" s="42" t="s">
        <v>84</v>
      </c>
    </row>
    <row r="35" spans="1:8" s="20" customFormat="1" ht="18" customHeight="1">
      <c r="A35" s="21" t="s">
        <v>24</v>
      </c>
      <c r="B35" s="22" t="s">
        <v>45</v>
      </c>
      <c r="C35" s="23">
        <v>26117044</v>
      </c>
      <c r="D35" s="26" t="s">
        <v>69</v>
      </c>
      <c r="E35" s="27">
        <v>29</v>
      </c>
      <c r="F35" s="27">
        <v>24</v>
      </c>
      <c r="G35" s="26">
        <f>SUM(E35:F35)</f>
        <v>53</v>
      </c>
      <c r="H35" s="30" t="s">
        <v>85</v>
      </c>
    </row>
    <row r="36" spans="1:8" s="20" customFormat="1" ht="18" customHeight="1">
      <c r="A36" s="22" t="s">
        <v>7</v>
      </c>
      <c r="B36" s="22" t="s">
        <v>46</v>
      </c>
      <c r="C36" s="23">
        <v>21785145</v>
      </c>
      <c r="D36" s="26" t="s">
        <v>69</v>
      </c>
      <c r="E36" s="27">
        <v>23.5</v>
      </c>
      <c r="F36" s="27">
        <v>13</v>
      </c>
      <c r="G36" s="26">
        <f>SUM(E36:F36)</f>
        <v>36.5</v>
      </c>
      <c r="H36" s="30" t="s">
        <v>85</v>
      </c>
    </row>
    <row r="37" spans="1:8" s="36" customFormat="1" ht="18" customHeight="1">
      <c r="A37" s="22" t="s">
        <v>47</v>
      </c>
      <c r="B37" s="22" t="s">
        <v>77</v>
      </c>
      <c r="C37" s="23">
        <v>27940129</v>
      </c>
      <c r="D37" s="24" t="s">
        <v>69</v>
      </c>
      <c r="E37" s="25">
        <v>24</v>
      </c>
      <c r="F37" s="25">
        <v>17</v>
      </c>
      <c r="G37" s="24">
        <f>SUM(E37:F37)</f>
        <v>41</v>
      </c>
      <c r="H37" s="30" t="s">
        <v>85</v>
      </c>
    </row>
    <row r="38" spans="1:8" s="36" customFormat="1" ht="18" customHeight="1">
      <c r="A38" s="32" t="s">
        <v>9</v>
      </c>
      <c r="B38" s="32" t="s">
        <v>10</v>
      </c>
      <c r="C38" s="33">
        <v>35111822</v>
      </c>
      <c r="D38" s="34" t="s">
        <v>69</v>
      </c>
      <c r="E38" s="46">
        <v>30.5</v>
      </c>
      <c r="F38" s="46">
        <v>24</v>
      </c>
      <c r="G38" s="45">
        <f>SUM(E38:F38)</f>
        <v>54.5</v>
      </c>
      <c r="H38" s="44" t="s">
        <v>85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" sqref="E1:E16384"/>
    </sheetView>
  </sheetViews>
  <sheetFormatPr defaultColWidth="11.421875" defaultRowHeight="15"/>
  <cols>
    <col min="1" max="1" width="23.00390625" style="0" customWidth="1"/>
    <col min="2" max="2" width="18.7109375" style="0" customWidth="1"/>
    <col min="3" max="3" width="12.57421875" style="0" customWidth="1"/>
    <col min="4" max="4" width="12.00390625" style="0" customWidth="1"/>
    <col min="5" max="5" width="10.8515625" style="12" customWidth="1"/>
    <col min="6" max="6" width="9.8515625" style="12" customWidth="1"/>
    <col min="7" max="7" width="11.57421875" style="0" customWidth="1"/>
    <col min="8" max="8" width="12.8515625" style="0" customWidth="1"/>
  </cols>
  <sheetData>
    <row r="1" spans="1:8" s="52" customFormat="1" ht="64.5" thickBot="1">
      <c r="A1" s="48" t="s">
        <v>65</v>
      </c>
      <c r="B1" s="49" t="s">
        <v>66</v>
      </c>
      <c r="C1" s="51" t="s">
        <v>67</v>
      </c>
      <c r="D1" s="50" t="s">
        <v>68</v>
      </c>
      <c r="E1" s="14" t="s">
        <v>15</v>
      </c>
      <c r="F1" s="14" t="s">
        <v>16</v>
      </c>
      <c r="G1" s="13" t="s">
        <v>17</v>
      </c>
      <c r="H1" s="13" t="s">
        <v>86</v>
      </c>
    </row>
    <row r="2" spans="1:8" s="20" customFormat="1" ht="18" customHeight="1">
      <c r="A2" s="21" t="s">
        <v>3</v>
      </c>
      <c r="B2" s="22" t="s">
        <v>4</v>
      </c>
      <c r="C2" s="23">
        <v>33366253</v>
      </c>
      <c r="D2" s="26" t="s">
        <v>69</v>
      </c>
      <c r="E2" s="27">
        <v>40</v>
      </c>
      <c r="F2" s="27">
        <v>28</v>
      </c>
      <c r="G2" s="26">
        <f aca="true" t="shared" si="0" ref="G2:G31">SUM(E2:F2)</f>
        <v>68</v>
      </c>
      <c r="H2" s="30" t="s">
        <v>85</v>
      </c>
    </row>
    <row r="3" spans="1:8" s="20" customFormat="1" ht="18" customHeight="1">
      <c r="A3" s="4" t="s">
        <v>34</v>
      </c>
      <c r="B3" s="5" t="s">
        <v>76</v>
      </c>
      <c r="C3" s="6">
        <v>42822373</v>
      </c>
      <c r="D3" s="24" t="s">
        <v>69</v>
      </c>
      <c r="E3" s="25">
        <v>39.5</v>
      </c>
      <c r="F3" s="25">
        <v>28</v>
      </c>
      <c r="G3" s="24">
        <f t="shared" si="0"/>
        <v>67.5</v>
      </c>
      <c r="H3" s="30" t="s">
        <v>85</v>
      </c>
    </row>
    <row r="4" spans="1:8" s="20" customFormat="1" ht="18" customHeight="1">
      <c r="A4" s="21" t="s">
        <v>2</v>
      </c>
      <c r="B4" s="22" t="s">
        <v>78</v>
      </c>
      <c r="C4" s="23">
        <v>26734350</v>
      </c>
      <c r="D4" s="26" t="s">
        <v>69</v>
      </c>
      <c r="E4" s="27">
        <v>37</v>
      </c>
      <c r="F4" s="27">
        <v>28</v>
      </c>
      <c r="G4" s="26">
        <f t="shared" si="0"/>
        <v>65</v>
      </c>
      <c r="H4" s="30" t="s">
        <v>85</v>
      </c>
    </row>
    <row r="5" spans="1:8" s="20" customFormat="1" ht="18" customHeight="1">
      <c r="A5" s="21" t="s">
        <v>80</v>
      </c>
      <c r="B5" s="22" t="s">
        <v>62</v>
      </c>
      <c r="C5" s="23">
        <v>36741238</v>
      </c>
      <c r="D5" s="24" t="s">
        <v>69</v>
      </c>
      <c r="E5" s="25">
        <v>35</v>
      </c>
      <c r="F5" s="25">
        <v>26</v>
      </c>
      <c r="G5" s="24">
        <f t="shared" si="0"/>
        <v>61</v>
      </c>
      <c r="H5" s="30" t="s">
        <v>85</v>
      </c>
    </row>
    <row r="6" spans="1:8" s="20" customFormat="1" ht="18" customHeight="1">
      <c r="A6" s="4" t="s">
        <v>21</v>
      </c>
      <c r="B6" s="11" t="s">
        <v>22</v>
      </c>
      <c r="C6" s="6">
        <v>43406180</v>
      </c>
      <c r="D6" s="24" t="s">
        <v>69</v>
      </c>
      <c r="E6" s="25">
        <v>37.5</v>
      </c>
      <c r="F6" s="25">
        <v>23</v>
      </c>
      <c r="G6" s="24">
        <f t="shared" si="0"/>
        <v>60.5</v>
      </c>
      <c r="H6" s="30" t="s">
        <v>85</v>
      </c>
    </row>
    <row r="7" spans="1:8" s="36" customFormat="1" ht="18" customHeight="1">
      <c r="A7" s="31" t="s">
        <v>9</v>
      </c>
      <c r="B7" s="32" t="s">
        <v>10</v>
      </c>
      <c r="C7" s="33">
        <v>35111822</v>
      </c>
      <c r="D7" s="34" t="s">
        <v>69</v>
      </c>
      <c r="E7" s="35">
        <v>30.5</v>
      </c>
      <c r="F7" s="35">
        <v>24</v>
      </c>
      <c r="G7" s="34">
        <f t="shared" si="0"/>
        <v>54.5</v>
      </c>
      <c r="H7" s="30" t="s">
        <v>85</v>
      </c>
    </row>
    <row r="8" spans="1:8" s="20" customFormat="1" ht="18" customHeight="1">
      <c r="A8" s="21" t="s">
        <v>48</v>
      </c>
      <c r="B8" s="22" t="s">
        <v>49</v>
      </c>
      <c r="C8" s="23">
        <v>31014443</v>
      </c>
      <c r="D8" s="24" t="s">
        <v>69</v>
      </c>
      <c r="E8" s="25">
        <v>28.5</v>
      </c>
      <c r="F8" s="25">
        <v>25</v>
      </c>
      <c r="G8" s="24">
        <f t="shared" si="0"/>
        <v>53.5</v>
      </c>
      <c r="H8" s="30" t="s">
        <v>85</v>
      </c>
    </row>
    <row r="9" spans="1:8" s="20" customFormat="1" ht="18" customHeight="1">
      <c r="A9" s="21" t="s">
        <v>24</v>
      </c>
      <c r="B9" s="22" t="s">
        <v>45</v>
      </c>
      <c r="C9" s="23">
        <v>26117044</v>
      </c>
      <c r="D9" s="26" t="s">
        <v>69</v>
      </c>
      <c r="E9" s="27">
        <v>29</v>
      </c>
      <c r="F9" s="27">
        <v>24</v>
      </c>
      <c r="G9" s="26">
        <f t="shared" si="0"/>
        <v>53</v>
      </c>
      <c r="H9" s="30" t="s">
        <v>85</v>
      </c>
    </row>
    <row r="10" spans="1:8" s="20" customFormat="1" ht="18" customHeight="1">
      <c r="A10" s="4" t="s">
        <v>26</v>
      </c>
      <c r="B10" s="5" t="s">
        <v>27</v>
      </c>
      <c r="C10" s="6">
        <v>35458329</v>
      </c>
      <c r="D10" s="24" t="s">
        <v>69</v>
      </c>
      <c r="E10" s="25">
        <v>28</v>
      </c>
      <c r="F10" s="25">
        <v>24</v>
      </c>
      <c r="G10" s="24">
        <f t="shared" si="0"/>
        <v>52</v>
      </c>
      <c r="H10" s="30" t="s">
        <v>85</v>
      </c>
    </row>
    <row r="11" spans="1:8" s="20" customFormat="1" ht="18" customHeight="1">
      <c r="A11" s="21" t="s">
        <v>63</v>
      </c>
      <c r="B11" s="22" t="s">
        <v>64</v>
      </c>
      <c r="C11" s="23">
        <v>41916376</v>
      </c>
      <c r="D11" s="37" t="s">
        <v>69</v>
      </c>
      <c r="E11" s="27">
        <v>31.5</v>
      </c>
      <c r="F11" s="27">
        <v>19</v>
      </c>
      <c r="G11" s="26">
        <f t="shared" si="0"/>
        <v>50.5</v>
      </c>
      <c r="H11" s="30" t="s">
        <v>85</v>
      </c>
    </row>
    <row r="12" spans="1:8" s="20" customFormat="1" ht="18" customHeight="1">
      <c r="A12" s="21" t="s">
        <v>41</v>
      </c>
      <c r="B12" s="22" t="s">
        <v>42</v>
      </c>
      <c r="C12" s="23">
        <v>39917716</v>
      </c>
      <c r="D12" s="26" t="s">
        <v>69</v>
      </c>
      <c r="E12" s="27">
        <v>28.5</v>
      </c>
      <c r="F12" s="27">
        <v>21</v>
      </c>
      <c r="G12" s="26">
        <f t="shared" si="0"/>
        <v>49.5</v>
      </c>
      <c r="H12" s="30" t="s">
        <v>85</v>
      </c>
    </row>
    <row r="13" spans="1:8" s="20" customFormat="1" ht="18" customHeight="1">
      <c r="A13" s="21" t="s">
        <v>60</v>
      </c>
      <c r="B13" s="22" t="s">
        <v>61</v>
      </c>
      <c r="C13" s="23">
        <v>41621827</v>
      </c>
      <c r="D13" s="24" t="s">
        <v>69</v>
      </c>
      <c r="E13" s="25">
        <v>27.5</v>
      </c>
      <c r="F13" s="25">
        <v>20</v>
      </c>
      <c r="G13" s="24">
        <f t="shared" si="0"/>
        <v>47.5</v>
      </c>
      <c r="H13" s="30" t="s">
        <v>85</v>
      </c>
    </row>
    <row r="14" spans="1:8" s="36" customFormat="1" ht="18" customHeight="1">
      <c r="A14" s="7" t="s">
        <v>13</v>
      </c>
      <c r="B14" s="38" t="s">
        <v>14</v>
      </c>
      <c r="C14" s="10">
        <v>40227516</v>
      </c>
      <c r="D14" s="34" t="s">
        <v>81</v>
      </c>
      <c r="E14" s="35">
        <v>28</v>
      </c>
      <c r="F14" s="35">
        <v>19</v>
      </c>
      <c r="G14" s="34">
        <f t="shared" si="0"/>
        <v>47</v>
      </c>
      <c r="H14" s="30" t="s">
        <v>85</v>
      </c>
    </row>
    <row r="15" spans="1:8" s="20" customFormat="1" ht="18" customHeight="1">
      <c r="A15" s="4" t="s">
        <v>82</v>
      </c>
      <c r="B15" s="5" t="s">
        <v>32</v>
      </c>
      <c r="C15" s="6">
        <v>43087789</v>
      </c>
      <c r="D15" s="24" t="s">
        <v>69</v>
      </c>
      <c r="E15" s="15">
        <v>28.5</v>
      </c>
      <c r="F15" s="15">
        <v>17</v>
      </c>
      <c r="G15" s="24">
        <f t="shared" si="0"/>
        <v>45.5</v>
      </c>
      <c r="H15" s="30" t="s">
        <v>85</v>
      </c>
    </row>
    <row r="16" spans="1:8" s="20" customFormat="1" ht="18" customHeight="1">
      <c r="A16" s="4" t="s">
        <v>35</v>
      </c>
      <c r="B16" s="5" t="s">
        <v>19</v>
      </c>
      <c r="C16" s="6">
        <v>41912161</v>
      </c>
      <c r="D16" s="24" t="s">
        <v>69</v>
      </c>
      <c r="E16" s="25">
        <v>23.5</v>
      </c>
      <c r="F16" s="25">
        <v>22</v>
      </c>
      <c r="G16" s="24">
        <f t="shared" si="0"/>
        <v>45.5</v>
      </c>
      <c r="H16" s="30" t="s">
        <v>85</v>
      </c>
    </row>
    <row r="17" spans="1:8" s="20" customFormat="1" ht="18" customHeight="1">
      <c r="A17" s="21" t="s">
        <v>6</v>
      </c>
      <c r="B17" s="22" t="s">
        <v>20</v>
      </c>
      <c r="C17" s="23">
        <v>37390896</v>
      </c>
      <c r="D17" s="24" t="s">
        <v>69</v>
      </c>
      <c r="E17" s="25">
        <v>22.5</v>
      </c>
      <c r="F17" s="25">
        <v>22</v>
      </c>
      <c r="G17" s="24">
        <f t="shared" si="0"/>
        <v>44.5</v>
      </c>
      <c r="H17" s="30" t="s">
        <v>85</v>
      </c>
    </row>
    <row r="18" spans="1:8" s="36" customFormat="1" ht="18" customHeight="1">
      <c r="A18" s="21" t="s">
        <v>47</v>
      </c>
      <c r="B18" s="22" t="s">
        <v>77</v>
      </c>
      <c r="C18" s="23">
        <v>27940129</v>
      </c>
      <c r="D18" s="24" t="s">
        <v>69</v>
      </c>
      <c r="E18" s="25">
        <v>24</v>
      </c>
      <c r="F18" s="25">
        <v>17</v>
      </c>
      <c r="G18" s="24">
        <f t="shared" si="0"/>
        <v>41</v>
      </c>
      <c r="H18" s="30" t="s">
        <v>85</v>
      </c>
    </row>
    <row r="19" spans="1:8" s="20" customFormat="1" ht="18" customHeight="1">
      <c r="A19" s="31" t="s">
        <v>11</v>
      </c>
      <c r="B19" s="32" t="s">
        <v>12</v>
      </c>
      <c r="C19" s="33">
        <v>31704697</v>
      </c>
      <c r="D19" s="34" t="s">
        <v>69</v>
      </c>
      <c r="E19" s="35">
        <v>24</v>
      </c>
      <c r="F19" s="35">
        <v>14</v>
      </c>
      <c r="G19" s="34">
        <f t="shared" si="0"/>
        <v>38</v>
      </c>
      <c r="H19" s="30" t="s">
        <v>85</v>
      </c>
    </row>
    <row r="20" spans="1:8" s="20" customFormat="1" ht="18" customHeight="1">
      <c r="A20" s="7" t="s">
        <v>79</v>
      </c>
      <c r="B20" s="8" t="s">
        <v>36</v>
      </c>
      <c r="C20" s="9">
        <v>41703645</v>
      </c>
      <c r="D20" s="28" t="s">
        <v>69</v>
      </c>
      <c r="E20" s="29">
        <v>23.5</v>
      </c>
      <c r="F20" s="29">
        <v>14</v>
      </c>
      <c r="G20" s="28">
        <f t="shared" si="0"/>
        <v>37.5</v>
      </c>
      <c r="H20" s="30" t="s">
        <v>85</v>
      </c>
    </row>
    <row r="21" spans="1:8" s="20" customFormat="1" ht="18" customHeight="1">
      <c r="A21" s="21" t="s">
        <v>39</v>
      </c>
      <c r="B21" s="22" t="s">
        <v>40</v>
      </c>
      <c r="C21" s="23">
        <v>41916252</v>
      </c>
      <c r="D21" s="26" t="s">
        <v>69</v>
      </c>
      <c r="E21" s="27">
        <v>18.5</v>
      </c>
      <c r="F21" s="27">
        <v>19</v>
      </c>
      <c r="G21" s="26">
        <f t="shared" si="0"/>
        <v>37.5</v>
      </c>
      <c r="H21" s="30" t="s">
        <v>85</v>
      </c>
    </row>
    <row r="22" spans="1:8" s="20" customFormat="1" ht="18" customHeight="1">
      <c r="A22" s="21" t="s">
        <v>51</v>
      </c>
      <c r="B22" s="22" t="s">
        <v>70</v>
      </c>
      <c r="C22" s="23">
        <v>29758018</v>
      </c>
      <c r="D22" s="24" t="s">
        <v>69</v>
      </c>
      <c r="E22" s="25">
        <v>22.5</v>
      </c>
      <c r="F22" s="25">
        <v>14</v>
      </c>
      <c r="G22" s="24">
        <f t="shared" si="0"/>
        <v>36.5</v>
      </c>
      <c r="H22" s="30" t="s">
        <v>85</v>
      </c>
    </row>
    <row r="23" spans="1:8" s="20" customFormat="1" ht="18" customHeight="1">
      <c r="A23" s="21" t="s">
        <v>7</v>
      </c>
      <c r="B23" s="22" t="s">
        <v>46</v>
      </c>
      <c r="C23" s="23">
        <v>21785145</v>
      </c>
      <c r="D23" s="26" t="s">
        <v>69</v>
      </c>
      <c r="E23" s="27">
        <v>23.5</v>
      </c>
      <c r="F23" s="27">
        <v>13</v>
      </c>
      <c r="G23" s="26">
        <f t="shared" si="0"/>
        <v>36.5</v>
      </c>
      <c r="H23" s="30" t="s">
        <v>85</v>
      </c>
    </row>
    <row r="24" spans="1:8" s="20" customFormat="1" ht="18" customHeight="1">
      <c r="A24" s="21" t="s">
        <v>83</v>
      </c>
      <c r="B24" s="22" t="s">
        <v>50</v>
      </c>
      <c r="C24" s="23">
        <v>95722689</v>
      </c>
      <c r="D24" s="24" t="s">
        <v>69</v>
      </c>
      <c r="E24" s="15">
        <v>15.5</v>
      </c>
      <c r="F24" s="15">
        <v>20</v>
      </c>
      <c r="G24" s="24">
        <f t="shared" si="0"/>
        <v>35.5</v>
      </c>
      <c r="H24" s="30" t="s">
        <v>85</v>
      </c>
    </row>
    <row r="25" spans="1:8" s="20" customFormat="1" ht="18" customHeight="1">
      <c r="A25" s="4" t="s">
        <v>33</v>
      </c>
      <c r="B25" s="5" t="s">
        <v>8</v>
      </c>
      <c r="C25" s="6">
        <v>25099756</v>
      </c>
      <c r="D25" s="24" t="s">
        <v>69</v>
      </c>
      <c r="E25" s="25">
        <v>13</v>
      </c>
      <c r="F25" s="25">
        <v>22</v>
      </c>
      <c r="G25" s="24">
        <f t="shared" si="0"/>
        <v>35</v>
      </c>
      <c r="H25" s="30" t="s">
        <v>85</v>
      </c>
    </row>
    <row r="26" spans="1:8" s="20" customFormat="1" ht="18" customHeight="1">
      <c r="A26" s="21" t="s">
        <v>73</v>
      </c>
      <c r="B26" s="22" t="s">
        <v>55</v>
      </c>
      <c r="C26" s="23">
        <v>42565904</v>
      </c>
      <c r="D26" s="24" t="s">
        <v>69</v>
      </c>
      <c r="E26" s="25">
        <v>18.5</v>
      </c>
      <c r="F26" s="25">
        <v>14</v>
      </c>
      <c r="G26" s="24">
        <f t="shared" si="0"/>
        <v>32.5</v>
      </c>
      <c r="H26" s="30" t="s">
        <v>85</v>
      </c>
    </row>
    <row r="27" spans="1:8" s="20" customFormat="1" ht="18" customHeight="1">
      <c r="A27" s="4" t="s">
        <v>31</v>
      </c>
      <c r="B27" s="5" t="s">
        <v>72</v>
      </c>
      <c r="C27" s="6">
        <v>28827761</v>
      </c>
      <c r="D27" s="16" t="s">
        <v>69</v>
      </c>
      <c r="E27" s="25">
        <v>21</v>
      </c>
      <c r="F27" s="25">
        <v>10</v>
      </c>
      <c r="G27" s="24">
        <f t="shared" si="0"/>
        <v>31</v>
      </c>
      <c r="H27" s="30" t="s">
        <v>85</v>
      </c>
    </row>
    <row r="28" spans="1:8" s="20" customFormat="1" ht="18" customHeight="1">
      <c r="A28" s="21" t="s">
        <v>71</v>
      </c>
      <c r="B28" s="22" t="s">
        <v>0</v>
      </c>
      <c r="C28" s="23">
        <v>41777737</v>
      </c>
      <c r="D28" s="26" t="s">
        <v>69</v>
      </c>
      <c r="E28" s="27">
        <v>13.5</v>
      </c>
      <c r="F28" s="27">
        <v>13</v>
      </c>
      <c r="G28" s="26">
        <f t="shared" si="0"/>
        <v>26.5</v>
      </c>
      <c r="H28" s="30" t="s">
        <v>84</v>
      </c>
    </row>
    <row r="29" spans="1:8" s="20" customFormat="1" ht="18" customHeight="1">
      <c r="A29" s="22" t="s">
        <v>53</v>
      </c>
      <c r="B29" s="22" t="s">
        <v>54</v>
      </c>
      <c r="C29" s="23">
        <v>41666663</v>
      </c>
      <c r="D29" s="24" t="s">
        <v>69</v>
      </c>
      <c r="E29" s="25">
        <v>20</v>
      </c>
      <c r="F29" s="25" t="s">
        <v>18</v>
      </c>
      <c r="G29" s="24">
        <f t="shared" si="0"/>
        <v>20</v>
      </c>
      <c r="H29" s="39" t="s">
        <v>84</v>
      </c>
    </row>
    <row r="30" spans="1:8" s="20" customFormat="1" ht="18" customHeight="1">
      <c r="A30" s="5" t="s">
        <v>37</v>
      </c>
      <c r="B30" s="11" t="s">
        <v>38</v>
      </c>
      <c r="C30" s="6">
        <v>39562163</v>
      </c>
      <c r="D30" s="24" t="s">
        <v>69</v>
      </c>
      <c r="E30" s="25">
        <v>11.5</v>
      </c>
      <c r="F30" s="25">
        <v>8</v>
      </c>
      <c r="G30" s="24">
        <f t="shared" si="0"/>
        <v>19.5</v>
      </c>
      <c r="H30" s="39" t="s">
        <v>84</v>
      </c>
    </row>
    <row r="31" spans="1:8" s="20" customFormat="1" ht="18" customHeight="1">
      <c r="A31" s="5" t="s">
        <v>29</v>
      </c>
      <c r="B31" s="5" t="s">
        <v>30</v>
      </c>
      <c r="C31" s="6">
        <v>93751076</v>
      </c>
      <c r="D31" s="24" t="s">
        <v>69</v>
      </c>
      <c r="E31" s="41">
        <v>8.5</v>
      </c>
      <c r="F31" s="41" t="s">
        <v>18</v>
      </c>
      <c r="G31" s="40">
        <f t="shared" si="0"/>
        <v>8.5</v>
      </c>
      <c r="H31" s="40" t="s">
        <v>84</v>
      </c>
    </row>
    <row r="32" spans="1:8" s="20" customFormat="1" ht="18" customHeight="1">
      <c r="A32" s="1" t="s">
        <v>23</v>
      </c>
      <c r="B32" s="2" t="s">
        <v>28</v>
      </c>
      <c r="C32" s="3">
        <v>39373131</v>
      </c>
      <c r="D32" s="16" t="s">
        <v>69</v>
      </c>
      <c r="E32" s="18" t="s">
        <v>18</v>
      </c>
      <c r="F32" s="18" t="s">
        <v>18</v>
      </c>
      <c r="G32" s="18" t="s">
        <v>18</v>
      </c>
      <c r="H32" s="19" t="s">
        <v>84</v>
      </c>
    </row>
    <row r="33" spans="1:8" s="20" customFormat="1" ht="18" customHeight="1">
      <c r="A33" s="21" t="s">
        <v>5</v>
      </c>
      <c r="B33" s="22" t="s">
        <v>25</v>
      </c>
      <c r="C33" s="23">
        <v>93002545</v>
      </c>
      <c r="D33" s="24" t="s">
        <v>69</v>
      </c>
      <c r="E33" s="25" t="s">
        <v>18</v>
      </c>
      <c r="F33" s="25" t="s">
        <v>18</v>
      </c>
      <c r="G33" s="25" t="s">
        <v>18</v>
      </c>
      <c r="H33" s="19" t="s">
        <v>84</v>
      </c>
    </row>
    <row r="34" spans="1:8" s="20" customFormat="1" ht="18" customHeight="1">
      <c r="A34" s="21" t="s">
        <v>75</v>
      </c>
      <c r="B34" s="22" t="s">
        <v>1</v>
      </c>
      <c r="C34" s="23">
        <v>29646394</v>
      </c>
      <c r="D34" s="26" t="s">
        <v>69</v>
      </c>
      <c r="E34" s="27" t="s">
        <v>18</v>
      </c>
      <c r="F34" s="27" t="s">
        <v>18</v>
      </c>
      <c r="G34" s="27" t="s">
        <v>18</v>
      </c>
      <c r="H34" s="19" t="s">
        <v>84</v>
      </c>
    </row>
    <row r="35" spans="1:8" s="20" customFormat="1" ht="18" customHeight="1">
      <c r="A35" s="21" t="s">
        <v>74</v>
      </c>
      <c r="B35" s="22" t="s">
        <v>52</v>
      </c>
      <c r="C35" s="23">
        <v>31065302</v>
      </c>
      <c r="D35" s="24" t="s">
        <v>69</v>
      </c>
      <c r="E35" s="25" t="s">
        <v>18</v>
      </c>
      <c r="F35" s="25" t="s">
        <v>18</v>
      </c>
      <c r="G35" s="25" t="s">
        <v>18</v>
      </c>
      <c r="H35" s="19" t="s">
        <v>84</v>
      </c>
    </row>
    <row r="36" spans="1:8" s="20" customFormat="1" ht="18" customHeight="1">
      <c r="A36" s="21" t="s">
        <v>56</v>
      </c>
      <c r="B36" s="22" t="s">
        <v>57</v>
      </c>
      <c r="C36" s="23">
        <v>22691149</v>
      </c>
      <c r="D36" s="24" t="s">
        <v>69</v>
      </c>
      <c r="E36" s="25" t="s">
        <v>18</v>
      </c>
      <c r="F36" s="25" t="s">
        <v>18</v>
      </c>
      <c r="G36" s="25" t="s">
        <v>18</v>
      </c>
      <c r="H36" s="19" t="s">
        <v>84</v>
      </c>
    </row>
    <row r="37" spans="1:8" s="20" customFormat="1" ht="18" customHeight="1">
      <c r="A37" s="21" t="s">
        <v>58</v>
      </c>
      <c r="B37" s="22" t="s">
        <v>59</v>
      </c>
      <c r="C37" s="23">
        <v>42099933</v>
      </c>
      <c r="D37" s="28" t="s">
        <v>69</v>
      </c>
      <c r="E37" s="29" t="s">
        <v>18</v>
      </c>
      <c r="F37" s="29" t="s">
        <v>18</v>
      </c>
      <c r="G37" s="29" t="s">
        <v>18</v>
      </c>
      <c r="H37" s="19" t="s">
        <v>84</v>
      </c>
    </row>
    <row r="38" spans="1:8" s="20" customFormat="1" ht="18" customHeight="1">
      <c r="A38" s="21" t="s">
        <v>43</v>
      </c>
      <c r="B38" s="22" t="s">
        <v>44</v>
      </c>
      <c r="C38" s="23">
        <v>27787107</v>
      </c>
      <c r="D38" s="26" t="s">
        <v>69</v>
      </c>
      <c r="E38" s="27" t="s">
        <v>18</v>
      </c>
      <c r="F38" s="27" t="s">
        <v>18</v>
      </c>
      <c r="G38" s="27" t="s">
        <v>18</v>
      </c>
      <c r="H38" s="19" t="s">
        <v>84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marta</cp:lastModifiedBy>
  <cp:lastPrinted>2019-03-13T15:43:08Z</cp:lastPrinted>
  <dcterms:created xsi:type="dcterms:W3CDTF">2017-03-13T11:42:00Z</dcterms:created>
  <dcterms:modified xsi:type="dcterms:W3CDTF">2019-03-13T15:43:10Z</dcterms:modified>
  <cp:category/>
  <cp:version/>
  <cp:contentType/>
  <cp:contentStatus/>
</cp:coreProperties>
</file>