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120" windowHeight="9000" activeTab="1"/>
  </bookViews>
  <sheets>
    <sheet name="PROFESORADO" sheetId="1" r:id="rId1"/>
    <sheet name="Profesorado por promedio" sheetId="2" r:id="rId2"/>
    <sheet name="TRADUCTORADO" sheetId="3" r:id="rId3"/>
    <sheet name="Traductorado por promedio" sheetId="4" r:id="rId4"/>
    <sheet name="PORTUGUES Internas" sheetId="5" r:id="rId5"/>
  </sheets>
  <definedNames/>
  <calcPr fullCalcOnLoad="1"/>
</workbook>
</file>

<file path=xl/sharedStrings.xml><?xml version="1.0" encoding="utf-8"?>
<sst xmlns="http://schemas.openxmlformats.org/spreadsheetml/2006/main" count="689" uniqueCount="154">
  <si>
    <t>APELLIDO</t>
  </si>
  <si>
    <t>NOMBRE</t>
  </si>
  <si>
    <t>DOCUMENTO</t>
  </si>
  <si>
    <t>TP</t>
  </si>
  <si>
    <t>Profesorado Inic., Prim., Med. y Sup. (5 años)       PP 5</t>
  </si>
  <si>
    <t>Profesorado Inic., Prim. y Med.                   (4 años)                  PP 4</t>
  </si>
  <si>
    <t>Traductorado   TP</t>
  </si>
  <si>
    <t>RODRIGUEZ</t>
  </si>
  <si>
    <t>Gaston Emmanuel</t>
  </si>
  <si>
    <t>DUFAU</t>
  </si>
  <si>
    <t>Janice</t>
  </si>
  <si>
    <t>Maria Sol</t>
  </si>
  <si>
    <t>ACOSTA</t>
  </si>
  <si>
    <t>PEREYRA</t>
  </si>
  <si>
    <t>BAIRROS REY</t>
  </si>
  <si>
    <t>Angelo</t>
  </si>
  <si>
    <t>PSP 5</t>
  </si>
  <si>
    <t>NAVARRO</t>
  </si>
  <si>
    <t>Manuel Alberto</t>
  </si>
  <si>
    <t>D'ALMEIDA</t>
  </si>
  <si>
    <t>PP 4</t>
  </si>
  <si>
    <t>MARTINEZ BEK</t>
  </si>
  <si>
    <t>Surya Julieta</t>
  </si>
  <si>
    <t>COELHO</t>
  </si>
  <si>
    <t>Yasmin Nair</t>
  </si>
  <si>
    <t>ESPAÑOL</t>
  </si>
  <si>
    <t>VIVIANI</t>
  </si>
  <si>
    <t>Jonathan Marcelo</t>
  </si>
  <si>
    <t>CANDIA</t>
  </si>
  <si>
    <t>CASTRO</t>
  </si>
  <si>
    <t>Giselle Solange</t>
  </si>
  <si>
    <t>DO NASCIMENTO</t>
  </si>
  <si>
    <t>Maria Cristina</t>
  </si>
  <si>
    <t>TEMPORITI</t>
  </si>
  <si>
    <t>Gabriela Paola</t>
  </si>
  <si>
    <t>RAMIREZ</t>
  </si>
  <si>
    <t>VILLANUEVA JARA</t>
  </si>
  <si>
    <t>Rodrigo Andres</t>
  </si>
  <si>
    <t>SANTILLAN</t>
  </si>
  <si>
    <t>Silvina Graciela</t>
  </si>
  <si>
    <t>MARIN BALBUENA</t>
  </si>
  <si>
    <t>Aurora Jaquelina</t>
  </si>
  <si>
    <t>Jorge Alberto</t>
  </si>
  <si>
    <t>DE CASTRO ATAGIBA</t>
  </si>
  <si>
    <t>Diana</t>
  </si>
  <si>
    <t>SARKISSIAN</t>
  </si>
  <si>
    <t>Leila Nahir</t>
  </si>
  <si>
    <t>CUNNINGHAN</t>
  </si>
  <si>
    <t>Lucio</t>
  </si>
  <si>
    <t>FILIPPO</t>
  </si>
  <si>
    <t>Sebastian Nahuel</t>
  </si>
  <si>
    <t>IDALGO</t>
  </si>
  <si>
    <t>Gisela Belen Tamara</t>
  </si>
  <si>
    <t>LEWIN</t>
  </si>
  <si>
    <t>Roxana Edith</t>
  </si>
  <si>
    <t>LERNER GIRARD</t>
  </si>
  <si>
    <t>Sheila Nahir</t>
  </si>
  <si>
    <t>DELUCCHI</t>
  </si>
  <si>
    <t>Roxana Yolanda</t>
  </si>
  <si>
    <t>Susana Angelica</t>
  </si>
  <si>
    <t>QUINTEROS</t>
  </si>
  <si>
    <t>Judit Analia</t>
  </si>
  <si>
    <t>GRUEIRA</t>
  </si>
  <si>
    <t>Marisa Claudia</t>
  </si>
  <si>
    <t>GALVAO</t>
  </si>
  <si>
    <t>Patricia Alejandra</t>
  </si>
  <si>
    <t xml:space="preserve">SOSA </t>
  </si>
  <si>
    <t>Nora Liliana</t>
  </si>
  <si>
    <t>Ana Maria</t>
  </si>
  <si>
    <t>WINTON</t>
  </si>
  <si>
    <t>Pamela Elizabeth</t>
  </si>
  <si>
    <t>BENITEZ</t>
  </si>
  <si>
    <t>ROBLES</t>
  </si>
  <si>
    <t xml:space="preserve">Gaston </t>
  </si>
  <si>
    <t>Hernan Matias</t>
  </si>
  <si>
    <t>Johanna Elizabeth</t>
  </si>
  <si>
    <t>DE LA VEGA</t>
  </si>
  <si>
    <t>Barbara Sabrina</t>
  </si>
  <si>
    <t>OLSHEVSKAIA</t>
  </si>
  <si>
    <t>Daria</t>
  </si>
  <si>
    <t>Lucas de Jesus</t>
  </si>
  <si>
    <t>GIMENEZ RIOS</t>
  </si>
  <si>
    <t>Magali Belen</t>
  </si>
  <si>
    <t>PAEZ MELGAREJO</t>
  </si>
  <si>
    <t>Solange Sofia</t>
  </si>
  <si>
    <t>PP5</t>
  </si>
  <si>
    <t>Camila Rejane</t>
  </si>
  <si>
    <t>SUAREZ</t>
  </si>
  <si>
    <t>DA SILVA PINTO</t>
  </si>
  <si>
    <t>Rafaela Cristina</t>
  </si>
  <si>
    <t>ALVES DOS SANTOS</t>
  </si>
  <si>
    <t>Amanda Layse</t>
  </si>
  <si>
    <t>FT5299118</t>
  </si>
  <si>
    <t>KRAUSS</t>
  </si>
  <si>
    <t>Maria Eugenia</t>
  </si>
  <si>
    <t>DA SILVA SCHEIDT</t>
  </si>
  <si>
    <t>Marlize</t>
  </si>
  <si>
    <t>Fernanda Agustina</t>
  </si>
  <si>
    <t>COBELO</t>
  </si>
  <si>
    <t>Laura Cintia</t>
  </si>
  <si>
    <t>CAFFARATTI</t>
  </si>
  <si>
    <t>Maria Fernanda</t>
  </si>
  <si>
    <t>CORREA ALFARO</t>
  </si>
  <si>
    <t>Fredy Martin</t>
  </si>
  <si>
    <t>FLACH</t>
  </si>
  <si>
    <t>Leandro Agustin</t>
  </si>
  <si>
    <t>AMOROS</t>
  </si>
  <si>
    <t>VILLASBOA</t>
  </si>
  <si>
    <t>Sonia Gabriela</t>
  </si>
  <si>
    <t>BERDEJO</t>
  </si>
  <si>
    <t>Yanina Belen</t>
  </si>
  <si>
    <t>Eduardo David</t>
  </si>
  <si>
    <t>Marta Graciela</t>
  </si>
  <si>
    <t>DA SILVA GOMES</t>
  </si>
  <si>
    <t>Filipe</t>
  </si>
  <si>
    <t>BOUZA</t>
  </si>
  <si>
    <t>MANCHEGO CARDENAS</t>
  </si>
  <si>
    <t>Jean Delphin Cristian I</t>
  </si>
  <si>
    <t>MOLINARI</t>
  </si>
  <si>
    <t>GOITIA</t>
  </si>
  <si>
    <t>Abril Alejandra</t>
  </si>
  <si>
    <t>DEMARTIN</t>
  </si>
  <si>
    <t>Natalia Ines</t>
  </si>
  <si>
    <t>RUHOFF</t>
  </si>
  <si>
    <t>Tamara Celeste</t>
  </si>
  <si>
    <t>LOZA SUBIA</t>
  </si>
  <si>
    <t>Martin Ivan</t>
  </si>
  <si>
    <t>GROISBERG</t>
  </si>
  <si>
    <t>Leandro Nicolas</t>
  </si>
  <si>
    <t>Lucas Manuel</t>
  </si>
  <si>
    <t>ALEGRE</t>
  </si>
  <si>
    <t>Jonathan Alexander</t>
  </si>
  <si>
    <t>LI FRAINI</t>
  </si>
  <si>
    <t>Lisandro Esteban</t>
  </si>
  <si>
    <t>PORTUGUÉS</t>
  </si>
  <si>
    <t>PONCE DE LEON</t>
  </si>
  <si>
    <t>Silvio Dario</t>
  </si>
  <si>
    <t>Español para Extranjeros</t>
  </si>
  <si>
    <t>Escrito Portugués</t>
  </si>
  <si>
    <t>Oral Portugués</t>
  </si>
  <si>
    <t>Total</t>
  </si>
  <si>
    <t>Escrito Español</t>
  </si>
  <si>
    <t>Ausente</t>
  </si>
  <si>
    <t>Aprobado</t>
  </si>
  <si>
    <t>No Ingreso</t>
  </si>
  <si>
    <t>INGRESÓ</t>
  </si>
  <si>
    <t>No ingreso</t>
  </si>
  <si>
    <t xml:space="preserve">Resultados </t>
  </si>
  <si>
    <t>Resultado</t>
  </si>
  <si>
    <t xml:space="preserve">Apellido </t>
  </si>
  <si>
    <t>Nombre</t>
  </si>
  <si>
    <t>Documento</t>
  </si>
  <si>
    <t>carrera</t>
  </si>
  <si>
    <t xml:space="preserve">Aprobado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</si>
</sst>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2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0" xfId="0" applyFont="1" applyFill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4" sqref="A4:IV4"/>
    </sheetView>
  </sheetViews>
  <sheetFormatPr defaultColWidth="11.421875" defaultRowHeight="24" customHeight="1"/>
  <cols>
    <col min="1" max="1" width="27.140625" style="12" customWidth="1"/>
    <col min="2" max="2" width="21.8515625" style="12" customWidth="1"/>
    <col min="3" max="3" width="12.7109375" style="11" customWidth="1"/>
    <col min="4" max="4" width="10.8515625" style="16" customWidth="1"/>
    <col min="5" max="5" width="10.8515625" style="13" customWidth="1"/>
    <col min="6" max="6" width="12.00390625" style="16" customWidth="1"/>
    <col min="7" max="7" width="11.00390625" style="16" customWidth="1"/>
    <col min="8" max="8" width="11.140625" style="16" customWidth="1"/>
    <col min="9" max="9" width="11.8515625" style="35" customWidth="1"/>
    <col min="10" max="10" width="13.28125" style="16" customWidth="1"/>
    <col min="11" max="16384" width="11.421875" style="12" customWidth="1"/>
  </cols>
  <sheetData>
    <row r="1" spans="1:10" s="13" customFormat="1" ht="103.5" customHeight="1">
      <c r="A1" s="30" t="s">
        <v>0</v>
      </c>
      <c r="B1" s="30" t="s">
        <v>1</v>
      </c>
      <c r="C1" s="31" t="s">
        <v>2</v>
      </c>
      <c r="D1" s="28" t="s">
        <v>4</v>
      </c>
      <c r="E1" s="28" t="s">
        <v>5</v>
      </c>
      <c r="F1" s="28" t="s">
        <v>137</v>
      </c>
      <c r="G1" s="28" t="s">
        <v>138</v>
      </c>
      <c r="H1" s="28" t="s">
        <v>139</v>
      </c>
      <c r="I1" s="32" t="s">
        <v>140</v>
      </c>
      <c r="J1" s="28" t="s">
        <v>147</v>
      </c>
    </row>
    <row r="2" spans="1:10" s="15" customFormat="1" ht="24" customHeight="1">
      <c r="A2" s="8" t="s">
        <v>12</v>
      </c>
      <c r="B2" s="8" t="s">
        <v>74</v>
      </c>
      <c r="C2" s="5">
        <v>35634033</v>
      </c>
      <c r="D2" s="7"/>
      <c r="E2" s="7" t="s">
        <v>20</v>
      </c>
      <c r="F2" s="7"/>
      <c r="G2" s="7">
        <v>29</v>
      </c>
      <c r="H2" s="7">
        <v>23</v>
      </c>
      <c r="I2" s="33">
        <f>SUM(G2:H2)</f>
        <v>52</v>
      </c>
      <c r="J2" s="7" t="s">
        <v>145</v>
      </c>
    </row>
    <row r="3" spans="1:10" ht="24" customHeight="1">
      <c r="A3" s="8" t="s">
        <v>130</v>
      </c>
      <c r="B3" s="8" t="s">
        <v>131</v>
      </c>
      <c r="C3" s="5">
        <v>39063456</v>
      </c>
      <c r="D3" s="7" t="s">
        <v>85</v>
      </c>
      <c r="E3" s="7"/>
      <c r="F3" s="7"/>
      <c r="G3" s="7">
        <v>27</v>
      </c>
      <c r="H3" s="7">
        <v>25</v>
      </c>
      <c r="I3" s="33">
        <f>SUM(G3:H3)</f>
        <v>52</v>
      </c>
      <c r="J3" s="7" t="s">
        <v>145</v>
      </c>
    </row>
    <row r="4" spans="1:10" ht="24" customHeight="1">
      <c r="A4" s="8" t="s">
        <v>14</v>
      </c>
      <c r="B4" s="8" t="s">
        <v>15</v>
      </c>
      <c r="C4" s="6">
        <v>95824776</v>
      </c>
      <c r="D4" s="7" t="s">
        <v>16</v>
      </c>
      <c r="E4" s="7"/>
      <c r="F4" s="7" t="s">
        <v>142</v>
      </c>
      <c r="G4" s="7" t="s">
        <v>142</v>
      </c>
      <c r="H4" s="7" t="s">
        <v>142</v>
      </c>
      <c r="I4" s="33" t="s">
        <v>142</v>
      </c>
      <c r="J4" s="7" t="s">
        <v>144</v>
      </c>
    </row>
    <row r="5" spans="1:10" ht="24" customHeight="1">
      <c r="A5" s="8" t="s">
        <v>71</v>
      </c>
      <c r="B5" s="8" t="s">
        <v>86</v>
      </c>
      <c r="C5" s="5">
        <v>42002813</v>
      </c>
      <c r="D5" s="7" t="s">
        <v>85</v>
      </c>
      <c r="E5" s="7"/>
      <c r="F5" s="7"/>
      <c r="G5" s="7">
        <v>29</v>
      </c>
      <c r="H5" s="7">
        <v>28</v>
      </c>
      <c r="I5" s="33">
        <f>SUM(G5:H5)</f>
        <v>57</v>
      </c>
      <c r="J5" s="7" t="s">
        <v>145</v>
      </c>
    </row>
    <row r="6" spans="1:10" ht="24" customHeight="1">
      <c r="A6" s="8" t="s">
        <v>115</v>
      </c>
      <c r="B6" s="8" t="s">
        <v>68</v>
      </c>
      <c r="C6" s="5">
        <v>20710841</v>
      </c>
      <c r="D6" s="7"/>
      <c r="E6" s="7" t="s">
        <v>20</v>
      </c>
      <c r="F6" s="7"/>
      <c r="G6" s="7">
        <v>32</v>
      </c>
      <c r="H6" s="7">
        <v>17</v>
      </c>
      <c r="I6" s="33">
        <f>SUM(G6:H6)</f>
        <v>49</v>
      </c>
      <c r="J6" s="7" t="s">
        <v>145</v>
      </c>
    </row>
    <row r="7" spans="1:10" ht="24" customHeight="1">
      <c r="A7" s="8" t="s">
        <v>28</v>
      </c>
      <c r="B7" s="8" t="s">
        <v>80</v>
      </c>
      <c r="C7" s="5">
        <v>38265428</v>
      </c>
      <c r="D7" s="7"/>
      <c r="E7" s="7" t="s">
        <v>20</v>
      </c>
      <c r="F7" s="7"/>
      <c r="G7" s="7">
        <v>7</v>
      </c>
      <c r="H7" s="7">
        <v>18</v>
      </c>
      <c r="I7" s="33">
        <f>SUM(G7:H7)</f>
        <v>25</v>
      </c>
      <c r="J7" s="7" t="s">
        <v>144</v>
      </c>
    </row>
    <row r="8" spans="1:10" ht="24" customHeight="1">
      <c r="A8" s="8" t="s">
        <v>29</v>
      </c>
      <c r="B8" s="8" t="s">
        <v>30</v>
      </c>
      <c r="C8" s="6">
        <v>42255185</v>
      </c>
      <c r="D8" s="7"/>
      <c r="E8" s="7" t="s">
        <v>20</v>
      </c>
      <c r="F8" s="7"/>
      <c r="G8" s="7" t="s">
        <v>142</v>
      </c>
      <c r="H8" s="7" t="s">
        <v>142</v>
      </c>
      <c r="I8" s="33" t="s">
        <v>142</v>
      </c>
      <c r="J8" s="7" t="s">
        <v>144</v>
      </c>
    </row>
    <row r="9" spans="1:10" ht="24" customHeight="1">
      <c r="A9" s="8" t="s">
        <v>23</v>
      </c>
      <c r="B9" s="8" t="s">
        <v>24</v>
      </c>
      <c r="C9" s="6">
        <v>35360688</v>
      </c>
      <c r="D9" s="7"/>
      <c r="E9" s="7" t="s">
        <v>20</v>
      </c>
      <c r="F9" s="7"/>
      <c r="G9" s="7" t="s">
        <v>142</v>
      </c>
      <c r="H9" s="7" t="s">
        <v>142</v>
      </c>
      <c r="I9" s="33" t="s">
        <v>142</v>
      </c>
      <c r="J9" s="7" t="s">
        <v>144</v>
      </c>
    </row>
    <row r="10" spans="1:10" s="15" customFormat="1" ht="24" customHeight="1">
      <c r="A10" s="8" t="s">
        <v>102</v>
      </c>
      <c r="B10" s="8" t="s">
        <v>103</v>
      </c>
      <c r="C10" s="5">
        <v>18800363</v>
      </c>
      <c r="D10" s="7" t="s">
        <v>85</v>
      </c>
      <c r="E10" s="7"/>
      <c r="F10" s="7"/>
      <c r="G10" s="7">
        <v>4</v>
      </c>
      <c r="H10" s="7">
        <v>2</v>
      </c>
      <c r="I10" s="33">
        <f>SUM(G10:H10)</f>
        <v>6</v>
      </c>
      <c r="J10" s="7" t="s">
        <v>144</v>
      </c>
    </row>
    <row r="11" spans="1:10" ht="24" customHeight="1">
      <c r="A11" s="8" t="s">
        <v>19</v>
      </c>
      <c r="B11" s="8" t="s">
        <v>8</v>
      </c>
      <c r="C11" s="6">
        <v>32468702</v>
      </c>
      <c r="D11" s="7"/>
      <c r="E11" s="7" t="s">
        <v>20</v>
      </c>
      <c r="F11" s="7"/>
      <c r="G11" s="7" t="s">
        <v>142</v>
      </c>
      <c r="H11" s="7" t="s">
        <v>142</v>
      </c>
      <c r="I11" s="33" t="s">
        <v>142</v>
      </c>
      <c r="J11" s="7" t="s">
        <v>144</v>
      </c>
    </row>
    <row r="12" spans="1:10" ht="24" customHeight="1">
      <c r="A12" s="8" t="s">
        <v>57</v>
      </c>
      <c r="B12" s="8" t="s">
        <v>58</v>
      </c>
      <c r="C12" s="5">
        <v>22310849</v>
      </c>
      <c r="D12" s="7"/>
      <c r="E12" s="7" t="s">
        <v>20</v>
      </c>
      <c r="F12" s="7"/>
      <c r="G12" s="7">
        <v>32</v>
      </c>
      <c r="H12" s="7">
        <v>22</v>
      </c>
      <c r="I12" s="33">
        <f>SUM(G12:H12)</f>
        <v>54</v>
      </c>
      <c r="J12" s="7" t="s">
        <v>145</v>
      </c>
    </row>
    <row r="13" spans="1:10" ht="24" customHeight="1">
      <c r="A13" s="8" t="s">
        <v>49</v>
      </c>
      <c r="B13" s="8" t="s">
        <v>50</v>
      </c>
      <c r="C13" s="5">
        <v>38706560</v>
      </c>
      <c r="D13" s="7" t="s">
        <v>16</v>
      </c>
      <c r="E13" s="7"/>
      <c r="F13" s="7"/>
      <c r="G13" s="7">
        <v>34</v>
      </c>
      <c r="H13" s="7">
        <v>17</v>
      </c>
      <c r="I13" s="33">
        <f>SUM(G13:H13)</f>
        <v>51</v>
      </c>
      <c r="J13" s="7" t="s">
        <v>145</v>
      </c>
    </row>
    <row r="14" spans="1:10" ht="24" customHeight="1">
      <c r="A14" s="8" t="s">
        <v>104</v>
      </c>
      <c r="B14" s="8" t="s">
        <v>105</v>
      </c>
      <c r="C14" s="5">
        <v>33012273</v>
      </c>
      <c r="D14" s="7" t="s">
        <v>85</v>
      </c>
      <c r="E14" s="7"/>
      <c r="F14" s="7"/>
      <c r="G14" s="7">
        <v>38</v>
      </c>
      <c r="H14" s="7">
        <v>25</v>
      </c>
      <c r="I14" s="33">
        <f>SUM(G14:H14)</f>
        <v>63</v>
      </c>
      <c r="J14" s="7" t="s">
        <v>145</v>
      </c>
    </row>
    <row r="15" spans="1:10" ht="24" customHeight="1">
      <c r="A15" s="8" t="s">
        <v>81</v>
      </c>
      <c r="B15" s="8" t="s">
        <v>82</v>
      </c>
      <c r="C15" s="5">
        <v>39207274</v>
      </c>
      <c r="D15" s="7" t="s">
        <v>16</v>
      </c>
      <c r="E15" s="7" t="s">
        <v>20</v>
      </c>
      <c r="F15" s="7"/>
      <c r="G15" s="7">
        <v>19</v>
      </c>
      <c r="H15" s="7">
        <v>18</v>
      </c>
      <c r="I15" s="33">
        <v>37</v>
      </c>
      <c r="J15" s="7" t="s">
        <v>145</v>
      </c>
    </row>
    <row r="16" spans="1:10" ht="24" customHeight="1">
      <c r="A16" s="8" t="s">
        <v>62</v>
      </c>
      <c r="B16" s="8" t="s">
        <v>63</v>
      </c>
      <c r="C16" s="5">
        <v>23754052</v>
      </c>
      <c r="D16" s="7"/>
      <c r="E16" s="7" t="s">
        <v>20</v>
      </c>
      <c r="F16" s="7"/>
      <c r="G16" s="7">
        <v>23</v>
      </c>
      <c r="H16" s="7">
        <v>17</v>
      </c>
      <c r="I16" s="33">
        <f>SUM(G16:H16)</f>
        <v>40</v>
      </c>
      <c r="J16" s="7" t="s">
        <v>145</v>
      </c>
    </row>
    <row r="17" spans="1:10" ht="24" customHeight="1">
      <c r="A17" s="8" t="s">
        <v>51</v>
      </c>
      <c r="B17" s="8" t="s">
        <v>52</v>
      </c>
      <c r="C17" s="5">
        <v>37945175</v>
      </c>
      <c r="D17" s="7" t="s">
        <v>16</v>
      </c>
      <c r="E17" s="7"/>
      <c r="F17" s="7"/>
      <c r="G17" s="7" t="s">
        <v>142</v>
      </c>
      <c r="H17" s="7" t="s">
        <v>142</v>
      </c>
      <c r="I17" s="33" t="s">
        <v>142</v>
      </c>
      <c r="J17" s="7" t="s">
        <v>144</v>
      </c>
    </row>
    <row r="18" spans="1:10" ht="24" customHeight="1">
      <c r="A18" s="8" t="s">
        <v>51</v>
      </c>
      <c r="B18" s="8" t="s">
        <v>59</v>
      </c>
      <c r="C18" s="5">
        <v>32647883</v>
      </c>
      <c r="D18" s="7"/>
      <c r="E18" s="7" t="s">
        <v>20</v>
      </c>
      <c r="F18" s="7"/>
      <c r="G18" s="7" t="s">
        <v>142</v>
      </c>
      <c r="H18" s="7" t="s">
        <v>142</v>
      </c>
      <c r="I18" s="33" t="s">
        <v>142</v>
      </c>
      <c r="J18" s="7" t="s">
        <v>144</v>
      </c>
    </row>
    <row r="19" spans="1:10" ht="24" customHeight="1">
      <c r="A19" s="8" t="s">
        <v>55</v>
      </c>
      <c r="B19" s="8" t="s">
        <v>56</v>
      </c>
      <c r="C19" s="5">
        <v>30700106</v>
      </c>
      <c r="D19" s="7" t="s">
        <v>16</v>
      </c>
      <c r="E19" s="7"/>
      <c r="F19" s="7"/>
      <c r="G19" s="7">
        <v>29</v>
      </c>
      <c r="H19" s="7">
        <v>21</v>
      </c>
      <c r="I19" s="33">
        <f aca="true" t="shared" si="0" ref="I19:I28">SUM(G19:H19)</f>
        <v>50</v>
      </c>
      <c r="J19" s="7" t="s">
        <v>145</v>
      </c>
    </row>
    <row r="20" spans="1:10" ht="24" customHeight="1">
      <c r="A20" s="8" t="s">
        <v>53</v>
      </c>
      <c r="B20" s="8" t="s">
        <v>54</v>
      </c>
      <c r="C20" s="5">
        <v>22297403</v>
      </c>
      <c r="D20" s="7"/>
      <c r="E20" s="7" t="s">
        <v>20</v>
      </c>
      <c r="F20" s="7"/>
      <c r="G20" s="7">
        <v>42</v>
      </c>
      <c r="H20" s="7">
        <v>28</v>
      </c>
      <c r="I20" s="33">
        <f t="shared" si="0"/>
        <v>70</v>
      </c>
      <c r="J20" s="7" t="s">
        <v>145</v>
      </c>
    </row>
    <row r="21" spans="1:10" ht="24" customHeight="1">
      <c r="A21" s="8" t="s">
        <v>125</v>
      </c>
      <c r="B21" s="8" t="s">
        <v>126</v>
      </c>
      <c r="C21" s="5">
        <v>26621466</v>
      </c>
      <c r="D21" s="7"/>
      <c r="E21" s="7" t="s">
        <v>20</v>
      </c>
      <c r="F21" s="7"/>
      <c r="G21" s="7">
        <v>35</v>
      </c>
      <c r="H21" s="7">
        <v>24</v>
      </c>
      <c r="I21" s="33">
        <f t="shared" si="0"/>
        <v>59</v>
      </c>
      <c r="J21" s="7" t="s">
        <v>145</v>
      </c>
    </row>
    <row r="22" spans="1:10" ht="24" customHeight="1">
      <c r="A22" s="8" t="s">
        <v>116</v>
      </c>
      <c r="B22" s="8" t="s">
        <v>117</v>
      </c>
      <c r="C22" s="5">
        <v>19052547</v>
      </c>
      <c r="D22" s="7" t="s">
        <v>85</v>
      </c>
      <c r="E22" s="7"/>
      <c r="F22" s="7"/>
      <c r="G22" s="7">
        <v>32</v>
      </c>
      <c r="H22" s="7">
        <v>25</v>
      </c>
      <c r="I22" s="33">
        <f t="shared" si="0"/>
        <v>57</v>
      </c>
      <c r="J22" s="7" t="s">
        <v>145</v>
      </c>
    </row>
    <row r="23" spans="1:10" ht="24" customHeight="1">
      <c r="A23" s="8" t="s">
        <v>17</v>
      </c>
      <c r="B23" s="8" t="s">
        <v>18</v>
      </c>
      <c r="C23" s="6">
        <v>39374852</v>
      </c>
      <c r="D23" s="7" t="s">
        <v>16</v>
      </c>
      <c r="E23" s="7"/>
      <c r="F23" s="7"/>
      <c r="G23" s="7">
        <v>21</v>
      </c>
      <c r="H23" s="7">
        <v>25</v>
      </c>
      <c r="I23" s="33">
        <f t="shared" si="0"/>
        <v>46</v>
      </c>
      <c r="J23" s="7" t="s">
        <v>145</v>
      </c>
    </row>
    <row r="24" spans="1:10" ht="24" customHeight="1">
      <c r="A24" s="8" t="s">
        <v>78</v>
      </c>
      <c r="B24" s="8" t="s">
        <v>79</v>
      </c>
      <c r="C24" s="5">
        <v>723826621</v>
      </c>
      <c r="D24" s="7"/>
      <c r="E24" s="7" t="s">
        <v>20</v>
      </c>
      <c r="F24" s="7" t="s">
        <v>143</v>
      </c>
      <c r="G24" s="7">
        <v>39</v>
      </c>
      <c r="H24" s="7">
        <v>26</v>
      </c>
      <c r="I24" s="33">
        <f t="shared" si="0"/>
        <v>65</v>
      </c>
      <c r="J24" s="7" t="s">
        <v>145</v>
      </c>
    </row>
    <row r="25" spans="1:10" ht="24" customHeight="1">
      <c r="A25" s="8" t="s">
        <v>13</v>
      </c>
      <c r="B25" s="8" t="s">
        <v>97</v>
      </c>
      <c r="C25" s="5">
        <v>41306307</v>
      </c>
      <c r="D25" s="7"/>
      <c r="E25" s="7" t="s">
        <v>20</v>
      </c>
      <c r="F25" s="7"/>
      <c r="G25" s="7">
        <v>29</v>
      </c>
      <c r="H25" s="7">
        <v>24</v>
      </c>
      <c r="I25" s="33">
        <f t="shared" si="0"/>
        <v>53</v>
      </c>
      <c r="J25" s="7" t="s">
        <v>145</v>
      </c>
    </row>
    <row r="26" spans="1:10" ht="24" customHeight="1">
      <c r="A26" s="22" t="s">
        <v>135</v>
      </c>
      <c r="B26" s="22" t="s">
        <v>136</v>
      </c>
      <c r="C26" s="23">
        <v>43465591</v>
      </c>
      <c r="D26" s="24" t="s">
        <v>16</v>
      </c>
      <c r="E26" s="24"/>
      <c r="F26" s="24"/>
      <c r="G26" s="24">
        <v>27</v>
      </c>
      <c r="H26" s="24">
        <v>19</v>
      </c>
      <c r="I26" s="34">
        <f t="shared" si="0"/>
        <v>46</v>
      </c>
      <c r="J26" s="7" t="s">
        <v>145</v>
      </c>
    </row>
    <row r="27" spans="1:10" ht="24" customHeight="1">
      <c r="A27" s="8" t="s">
        <v>35</v>
      </c>
      <c r="B27" s="8" t="s">
        <v>75</v>
      </c>
      <c r="C27" s="5">
        <v>41165601</v>
      </c>
      <c r="D27" s="7"/>
      <c r="E27" s="7" t="s">
        <v>20</v>
      </c>
      <c r="F27" s="7"/>
      <c r="G27" s="7">
        <v>29</v>
      </c>
      <c r="H27" s="7">
        <v>28</v>
      </c>
      <c r="I27" s="33">
        <f t="shared" si="0"/>
        <v>57</v>
      </c>
      <c r="J27" s="7" t="s">
        <v>145</v>
      </c>
    </row>
    <row r="28" spans="1:10" ht="24" customHeight="1">
      <c r="A28" s="8" t="s">
        <v>7</v>
      </c>
      <c r="B28" s="8" t="s">
        <v>42</v>
      </c>
      <c r="C28" s="5">
        <v>21862174</v>
      </c>
      <c r="D28" s="7"/>
      <c r="E28" s="7" t="s">
        <v>20</v>
      </c>
      <c r="F28" s="7"/>
      <c r="G28" s="7">
        <v>32</v>
      </c>
      <c r="H28" s="7">
        <v>20</v>
      </c>
      <c r="I28" s="33">
        <f t="shared" si="0"/>
        <v>52</v>
      </c>
      <c r="J28" s="7" t="s">
        <v>145</v>
      </c>
    </row>
    <row r="29" spans="1:10" ht="24" customHeight="1">
      <c r="A29" s="8" t="s">
        <v>7</v>
      </c>
      <c r="B29" s="8" t="s">
        <v>129</v>
      </c>
      <c r="C29" s="5">
        <v>34359099</v>
      </c>
      <c r="D29" s="7"/>
      <c r="E29" s="7" t="s">
        <v>20</v>
      </c>
      <c r="F29" s="7"/>
      <c r="G29" s="7" t="s">
        <v>142</v>
      </c>
      <c r="H29" s="7" t="s">
        <v>142</v>
      </c>
      <c r="I29" s="33" t="s">
        <v>142</v>
      </c>
      <c r="J29" s="7" t="s">
        <v>144</v>
      </c>
    </row>
    <row r="30" spans="1:10" ht="24" customHeight="1">
      <c r="A30" s="8" t="s">
        <v>123</v>
      </c>
      <c r="B30" s="8" t="s">
        <v>124</v>
      </c>
      <c r="C30" s="5">
        <v>42831975</v>
      </c>
      <c r="D30" s="7" t="s">
        <v>85</v>
      </c>
      <c r="E30" s="7"/>
      <c r="F30" s="7"/>
      <c r="G30" s="7">
        <v>29</v>
      </c>
      <c r="H30" s="7">
        <v>21</v>
      </c>
      <c r="I30" s="33">
        <f>SUM(G30:H30)</f>
        <v>50</v>
      </c>
      <c r="J30" s="7" t="s">
        <v>145</v>
      </c>
    </row>
    <row r="31" spans="1:10" ht="24" customHeight="1">
      <c r="A31" s="8" t="s">
        <v>66</v>
      </c>
      <c r="B31" s="8" t="s">
        <v>67</v>
      </c>
      <c r="C31" s="5">
        <v>12634617</v>
      </c>
      <c r="D31" s="7"/>
      <c r="E31" s="7" t="s">
        <v>20</v>
      </c>
      <c r="F31" s="7"/>
      <c r="G31" s="7">
        <v>30</v>
      </c>
      <c r="H31" s="7">
        <v>11</v>
      </c>
      <c r="I31" s="33">
        <f>SUM(G31:H31)</f>
        <v>41</v>
      </c>
      <c r="J31" s="7" t="s">
        <v>145</v>
      </c>
    </row>
    <row r="32" spans="1:10" ht="24" customHeight="1">
      <c r="A32" s="8" t="s">
        <v>87</v>
      </c>
      <c r="B32" s="8" t="s">
        <v>111</v>
      </c>
      <c r="C32" s="5">
        <v>38779122</v>
      </c>
      <c r="D32" s="7" t="s">
        <v>85</v>
      </c>
      <c r="E32" s="7"/>
      <c r="F32" s="7"/>
      <c r="G32" s="7">
        <v>32</v>
      </c>
      <c r="H32" s="7">
        <v>21</v>
      </c>
      <c r="I32" s="33">
        <f>SUM(G32:H32)</f>
        <v>53</v>
      </c>
      <c r="J32" s="7" t="s">
        <v>145</v>
      </c>
    </row>
    <row r="33" spans="1:10" ht="24" customHeight="1">
      <c r="A33" s="8" t="s">
        <v>33</v>
      </c>
      <c r="B33" s="8" t="s">
        <v>34</v>
      </c>
      <c r="C33" s="6">
        <v>22366903</v>
      </c>
      <c r="D33" s="7" t="s">
        <v>16</v>
      </c>
      <c r="E33" s="7"/>
      <c r="F33" s="7"/>
      <c r="G33" s="7">
        <v>26</v>
      </c>
      <c r="H33" s="7">
        <v>20</v>
      </c>
      <c r="I33" s="33">
        <f>SUM(G33:H33)</f>
        <v>46</v>
      </c>
      <c r="J33" s="7" t="s">
        <v>145</v>
      </c>
    </row>
    <row r="34" spans="1:10" ht="24" customHeight="1">
      <c r="A34" s="8" t="s">
        <v>107</v>
      </c>
      <c r="B34" s="8" t="s">
        <v>108</v>
      </c>
      <c r="C34" s="5">
        <v>38844459</v>
      </c>
      <c r="D34" s="7"/>
      <c r="E34" s="7" t="s">
        <v>20</v>
      </c>
      <c r="F34" s="7"/>
      <c r="G34" s="7" t="s">
        <v>142</v>
      </c>
      <c r="H34" s="7" t="s">
        <v>142</v>
      </c>
      <c r="I34" s="33" t="s">
        <v>142</v>
      </c>
      <c r="J34" s="10" t="s">
        <v>144</v>
      </c>
    </row>
  </sheetData>
  <sheetProtection/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24" sqref="A24:IV24"/>
    </sheetView>
  </sheetViews>
  <sheetFormatPr defaultColWidth="11.421875" defaultRowHeight="15"/>
  <cols>
    <col min="1" max="1" width="27.140625" style="12" customWidth="1"/>
    <col min="2" max="2" width="21.8515625" style="12" customWidth="1"/>
    <col min="3" max="3" width="12.7109375" style="11" customWidth="1"/>
    <col min="4" max="4" width="10.8515625" style="16" customWidth="1"/>
    <col min="5" max="5" width="10.8515625" style="13" customWidth="1"/>
    <col min="6" max="6" width="12.00390625" style="16" customWidth="1"/>
    <col min="7" max="7" width="11.00390625" style="16" customWidth="1"/>
    <col min="8" max="8" width="11.140625" style="16" customWidth="1"/>
    <col min="9" max="9" width="11.8515625" style="35" customWidth="1"/>
    <col min="10" max="10" width="13.28125" style="16" customWidth="1"/>
    <col min="11" max="16384" width="11.421875" style="12" customWidth="1"/>
  </cols>
  <sheetData>
    <row r="1" spans="1:10" s="13" customFormat="1" ht="103.5" customHeight="1">
      <c r="A1" s="30" t="s">
        <v>0</v>
      </c>
      <c r="B1" s="30" t="s">
        <v>1</v>
      </c>
      <c r="C1" s="31" t="s">
        <v>2</v>
      </c>
      <c r="D1" s="28" t="s">
        <v>4</v>
      </c>
      <c r="E1" s="28" t="s">
        <v>5</v>
      </c>
      <c r="F1" s="28" t="s">
        <v>137</v>
      </c>
      <c r="G1" s="28" t="s">
        <v>138</v>
      </c>
      <c r="H1" s="28" t="s">
        <v>139</v>
      </c>
      <c r="I1" s="32" t="s">
        <v>140</v>
      </c>
      <c r="J1" s="28" t="s">
        <v>147</v>
      </c>
    </row>
    <row r="2" spans="1:26" s="15" customFormat="1" ht="24" customHeight="1">
      <c r="A2" s="8" t="s">
        <v>53</v>
      </c>
      <c r="B2" s="8" t="s">
        <v>54</v>
      </c>
      <c r="C2" s="5">
        <v>22297403</v>
      </c>
      <c r="D2" s="7"/>
      <c r="E2" s="7" t="s">
        <v>20</v>
      </c>
      <c r="F2" s="7"/>
      <c r="G2" s="7">
        <v>42</v>
      </c>
      <c r="H2" s="7">
        <v>28</v>
      </c>
      <c r="I2" s="33">
        <f aca="true" t="shared" si="0" ref="I2:I23">SUM(G2:H2)</f>
        <v>70</v>
      </c>
      <c r="J2" s="7" t="s">
        <v>145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0" ht="24" customHeight="1">
      <c r="A3" s="8" t="s">
        <v>78</v>
      </c>
      <c r="B3" s="8" t="s">
        <v>79</v>
      </c>
      <c r="C3" s="5">
        <v>723826621</v>
      </c>
      <c r="D3" s="7"/>
      <c r="E3" s="7" t="s">
        <v>20</v>
      </c>
      <c r="F3" s="7" t="s">
        <v>143</v>
      </c>
      <c r="G3" s="7">
        <v>39</v>
      </c>
      <c r="H3" s="7">
        <v>26</v>
      </c>
      <c r="I3" s="33">
        <f t="shared" si="0"/>
        <v>65</v>
      </c>
      <c r="J3" s="7" t="s">
        <v>145</v>
      </c>
    </row>
    <row r="4" spans="1:14" ht="24" customHeight="1">
      <c r="A4" s="8" t="s">
        <v>104</v>
      </c>
      <c r="B4" s="8" t="s">
        <v>105</v>
      </c>
      <c r="C4" s="5">
        <v>33012273</v>
      </c>
      <c r="D4" s="7" t="s">
        <v>85</v>
      </c>
      <c r="E4" s="7"/>
      <c r="F4" s="7"/>
      <c r="G4" s="7">
        <v>38</v>
      </c>
      <c r="H4" s="7">
        <v>25</v>
      </c>
      <c r="I4" s="33">
        <f t="shared" si="0"/>
        <v>63</v>
      </c>
      <c r="J4" s="7" t="s">
        <v>145</v>
      </c>
      <c r="K4" s="15"/>
      <c r="L4" s="15"/>
      <c r="M4" s="15"/>
      <c r="N4" s="15"/>
    </row>
    <row r="5" spans="1:10" ht="24" customHeight="1">
      <c r="A5" s="8" t="s">
        <v>125</v>
      </c>
      <c r="B5" s="8" t="s">
        <v>126</v>
      </c>
      <c r="C5" s="5">
        <v>26621466</v>
      </c>
      <c r="D5" s="7"/>
      <c r="E5" s="7" t="s">
        <v>20</v>
      </c>
      <c r="F5" s="7"/>
      <c r="G5" s="7">
        <v>35</v>
      </c>
      <c r="H5" s="7">
        <v>24</v>
      </c>
      <c r="I5" s="33">
        <f t="shared" si="0"/>
        <v>59</v>
      </c>
      <c r="J5" s="7" t="s">
        <v>145</v>
      </c>
    </row>
    <row r="6" spans="1:10" ht="24" customHeight="1">
      <c r="A6" s="8" t="s">
        <v>71</v>
      </c>
      <c r="B6" s="8" t="s">
        <v>86</v>
      </c>
      <c r="C6" s="5">
        <v>42002813</v>
      </c>
      <c r="D6" s="7" t="s">
        <v>85</v>
      </c>
      <c r="E6" s="7"/>
      <c r="F6" s="7"/>
      <c r="G6" s="7">
        <v>29</v>
      </c>
      <c r="H6" s="7">
        <v>28</v>
      </c>
      <c r="I6" s="33">
        <f t="shared" si="0"/>
        <v>57</v>
      </c>
      <c r="J6" s="7" t="s">
        <v>145</v>
      </c>
    </row>
    <row r="7" spans="1:14" ht="24" customHeight="1">
      <c r="A7" s="8" t="s">
        <v>116</v>
      </c>
      <c r="B7" s="8" t="s">
        <v>117</v>
      </c>
      <c r="C7" s="5">
        <v>19052547</v>
      </c>
      <c r="D7" s="7" t="s">
        <v>85</v>
      </c>
      <c r="E7" s="7"/>
      <c r="F7" s="7"/>
      <c r="G7" s="7">
        <v>32</v>
      </c>
      <c r="H7" s="7">
        <v>25</v>
      </c>
      <c r="I7" s="33">
        <f t="shared" si="0"/>
        <v>57</v>
      </c>
      <c r="J7" s="7" t="s">
        <v>145</v>
      </c>
      <c r="K7" s="18"/>
      <c r="L7" s="18"/>
      <c r="M7" s="18"/>
      <c r="N7" s="18"/>
    </row>
    <row r="8" spans="1:10" ht="24" customHeight="1">
      <c r="A8" s="8" t="s">
        <v>35</v>
      </c>
      <c r="B8" s="8" t="s">
        <v>75</v>
      </c>
      <c r="C8" s="5">
        <v>41165601</v>
      </c>
      <c r="D8" s="7"/>
      <c r="E8" s="7" t="s">
        <v>20</v>
      </c>
      <c r="F8" s="7"/>
      <c r="G8" s="7">
        <v>29</v>
      </c>
      <c r="H8" s="7">
        <v>28</v>
      </c>
      <c r="I8" s="33">
        <f t="shared" si="0"/>
        <v>57</v>
      </c>
      <c r="J8" s="7" t="s">
        <v>145</v>
      </c>
    </row>
    <row r="9" spans="1:10" ht="24" customHeight="1">
      <c r="A9" s="8" t="s">
        <v>57</v>
      </c>
      <c r="B9" s="8" t="s">
        <v>58</v>
      </c>
      <c r="C9" s="5">
        <v>22310849</v>
      </c>
      <c r="D9" s="7"/>
      <c r="E9" s="7" t="s">
        <v>20</v>
      </c>
      <c r="F9" s="7"/>
      <c r="G9" s="7">
        <v>32</v>
      </c>
      <c r="H9" s="7">
        <v>22</v>
      </c>
      <c r="I9" s="33">
        <f t="shared" si="0"/>
        <v>54</v>
      </c>
      <c r="J9" s="7" t="s">
        <v>145</v>
      </c>
    </row>
    <row r="10" spans="1:10" ht="24" customHeight="1">
      <c r="A10" s="8" t="s">
        <v>13</v>
      </c>
      <c r="B10" s="8" t="s">
        <v>97</v>
      </c>
      <c r="C10" s="5">
        <v>41306307</v>
      </c>
      <c r="D10" s="7"/>
      <c r="E10" s="7" t="s">
        <v>20</v>
      </c>
      <c r="F10" s="7"/>
      <c r="G10" s="7">
        <v>29</v>
      </c>
      <c r="H10" s="7">
        <v>24</v>
      </c>
      <c r="I10" s="33">
        <f t="shared" si="0"/>
        <v>53</v>
      </c>
      <c r="J10" s="7" t="s">
        <v>145</v>
      </c>
    </row>
    <row r="11" spans="1:10" ht="24" customHeight="1">
      <c r="A11" s="8" t="s">
        <v>87</v>
      </c>
      <c r="B11" s="8" t="s">
        <v>111</v>
      </c>
      <c r="C11" s="5">
        <v>38779122</v>
      </c>
      <c r="D11" s="7" t="s">
        <v>85</v>
      </c>
      <c r="E11" s="7"/>
      <c r="F11" s="7"/>
      <c r="G11" s="7">
        <v>32</v>
      </c>
      <c r="H11" s="7">
        <v>21</v>
      </c>
      <c r="I11" s="33">
        <f t="shared" si="0"/>
        <v>53</v>
      </c>
      <c r="J11" s="7" t="s">
        <v>145</v>
      </c>
    </row>
    <row r="12" spans="1:26" ht="24" customHeight="1">
      <c r="A12" s="8" t="s">
        <v>12</v>
      </c>
      <c r="B12" s="8" t="s">
        <v>74</v>
      </c>
      <c r="C12" s="5">
        <v>35634033</v>
      </c>
      <c r="D12" s="7"/>
      <c r="E12" s="7" t="s">
        <v>20</v>
      </c>
      <c r="F12" s="7"/>
      <c r="G12" s="7">
        <v>29</v>
      </c>
      <c r="H12" s="7">
        <v>23</v>
      </c>
      <c r="I12" s="33">
        <f t="shared" si="0"/>
        <v>52</v>
      </c>
      <c r="J12" s="7" t="s">
        <v>145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18" ht="24" customHeight="1">
      <c r="A13" s="8" t="s">
        <v>130</v>
      </c>
      <c r="B13" s="8" t="s">
        <v>131</v>
      </c>
      <c r="C13" s="5">
        <v>39063456</v>
      </c>
      <c r="D13" s="7" t="s">
        <v>85</v>
      </c>
      <c r="E13" s="7"/>
      <c r="F13" s="7"/>
      <c r="G13" s="7">
        <v>27</v>
      </c>
      <c r="H13" s="7">
        <v>25</v>
      </c>
      <c r="I13" s="33">
        <f t="shared" si="0"/>
        <v>52</v>
      </c>
      <c r="J13" s="7" t="s">
        <v>145</v>
      </c>
      <c r="O13" s="15"/>
      <c r="P13" s="15"/>
      <c r="Q13" s="15"/>
      <c r="R13" s="15"/>
    </row>
    <row r="14" spans="1:14" ht="24" customHeight="1">
      <c r="A14" s="8" t="s">
        <v>7</v>
      </c>
      <c r="B14" s="8" t="s">
        <v>42</v>
      </c>
      <c r="C14" s="5">
        <v>21862174</v>
      </c>
      <c r="D14" s="7"/>
      <c r="E14" s="7" t="s">
        <v>20</v>
      </c>
      <c r="F14" s="7"/>
      <c r="G14" s="7">
        <v>32</v>
      </c>
      <c r="H14" s="7">
        <v>20</v>
      </c>
      <c r="I14" s="33">
        <f t="shared" si="0"/>
        <v>52</v>
      </c>
      <c r="J14" s="7" t="s">
        <v>145</v>
      </c>
      <c r="K14" s="15"/>
      <c r="L14" s="15"/>
      <c r="M14" s="15"/>
      <c r="N14" s="15"/>
    </row>
    <row r="15" spans="1:10" ht="24" customHeight="1">
      <c r="A15" s="8" t="s">
        <v>49</v>
      </c>
      <c r="B15" s="8" t="s">
        <v>50</v>
      </c>
      <c r="C15" s="5">
        <v>38706560</v>
      </c>
      <c r="D15" s="7" t="s">
        <v>16</v>
      </c>
      <c r="E15" s="7"/>
      <c r="F15" s="7"/>
      <c r="G15" s="7">
        <v>34</v>
      </c>
      <c r="H15" s="7">
        <v>17</v>
      </c>
      <c r="I15" s="33">
        <f t="shared" si="0"/>
        <v>51</v>
      </c>
      <c r="J15" s="7" t="s">
        <v>145</v>
      </c>
    </row>
    <row r="16" spans="1:10" ht="24" customHeight="1">
      <c r="A16" s="8" t="s">
        <v>55</v>
      </c>
      <c r="B16" s="8" t="s">
        <v>56</v>
      </c>
      <c r="C16" s="5">
        <v>30700106</v>
      </c>
      <c r="D16" s="7" t="s">
        <v>16</v>
      </c>
      <c r="E16" s="7"/>
      <c r="F16" s="7"/>
      <c r="G16" s="7">
        <v>29</v>
      </c>
      <c r="H16" s="7">
        <v>21</v>
      </c>
      <c r="I16" s="33">
        <f t="shared" si="0"/>
        <v>50</v>
      </c>
      <c r="J16" s="7" t="s">
        <v>145</v>
      </c>
    </row>
    <row r="17" spans="1:10" ht="24" customHeight="1">
      <c r="A17" s="8" t="s">
        <v>123</v>
      </c>
      <c r="B17" s="8" t="s">
        <v>124</v>
      </c>
      <c r="C17" s="5">
        <v>42831975</v>
      </c>
      <c r="D17" s="7" t="s">
        <v>85</v>
      </c>
      <c r="E17" s="7"/>
      <c r="F17" s="7"/>
      <c r="G17" s="7">
        <v>29</v>
      </c>
      <c r="H17" s="7">
        <v>21</v>
      </c>
      <c r="I17" s="33">
        <f t="shared" si="0"/>
        <v>50</v>
      </c>
      <c r="J17" s="7" t="s">
        <v>145</v>
      </c>
    </row>
    <row r="18" spans="1:10" ht="24" customHeight="1">
      <c r="A18" s="8" t="s">
        <v>115</v>
      </c>
      <c r="B18" s="8" t="s">
        <v>68</v>
      </c>
      <c r="C18" s="5">
        <v>20710841</v>
      </c>
      <c r="D18" s="7"/>
      <c r="E18" s="7" t="s">
        <v>20</v>
      </c>
      <c r="F18" s="7"/>
      <c r="G18" s="7">
        <v>32</v>
      </c>
      <c r="H18" s="7">
        <v>17</v>
      </c>
      <c r="I18" s="33">
        <f t="shared" si="0"/>
        <v>49</v>
      </c>
      <c r="J18" s="7" t="s">
        <v>145</v>
      </c>
    </row>
    <row r="19" spans="1:10" ht="24" customHeight="1">
      <c r="A19" s="8" t="s">
        <v>17</v>
      </c>
      <c r="B19" s="8" t="s">
        <v>18</v>
      </c>
      <c r="C19" s="6">
        <v>39374852</v>
      </c>
      <c r="D19" s="7" t="s">
        <v>16</v>
      </c>
      <c r="E19" s="7"/>
      <c r="F19" s="7"/>
      <c r="G19" s="7">
        <v>21</v>
      </c>
      <c r="H19" s="7">
        <v>25</v>
      </c>
      <c r="I19" s="33">
        <f t="shared" si="0"/>
        <v>46</v>
      </c>
      <c r="J19" s="7" t="s">
        <v>145</v>
      </c>
    </row>
    <row r="20" spans="1:18" ht="24" customHeight="1">
      <c r="A20" s="22" t="s">
        <v>135</v>
      </c>
      <c r="B20" s="22" t="s">
        <v>136</v>
      </c>
      <c r="C20" s="23">
        <v>43465591</v>
      </c>
      <c r="D20" s="24" t="s">
        <v>16</v>
      </c>
      <c r="E20" s="24"/>
      <c r="F20" s="24"/>
      <c r="G20" s="24">
        <v>27</v>
      </c>
      <c r="H20" s="24">
        <v>19</v>
      </c>
      <c r="I20" s="34">
        <f t="shared" si="0"/>
        <v>46</v>
      </c>
      <c r="J20" s="7" t="s">
        <v>145</v>
      </c>
      <c r="K20" s="25"/>
      <c r="L20" s="25"/>
      <c r="M20" s="25"/>
      <c r="N20" s="25"/>
      <c r="O20" s="25"/>
      <c r="P20" s="25"/>
      <c r="Q20" s="29"/>
      <c r="R20" s="29"/>
    </row>
    <row r="21" spans="1:10" ht="24" customHeight="1">
      <c r="A21" s="8" t="s">
        <v>33</v>
      </c>
      <c r="B21" s="8" t="s">
        <v>34</v>
      </c>
      <c r="C21" s="6">
        <v>22366903</v>
      </c>
      <c r="D21" s="7" t="s">
        <v>16</v>
      </c>
      <c r="E21" s="7"/>
      <c r="F21" s="7"/>
      <c r="G21" s="7">
        <v>26</v>
      </c>
      <c r="H21" s="7">
        <v>20</v>
      </c>
      <c r="I21" s="33">
        <f t="shared" si="0"/>
        <v>46</v>
      </c>
      <c r="J21" s="7" t="s">
        <v>145</v>
      </c>
    </row>
    <row r="22" spans="1:10" ht="24" customHeight="1">
      <c r="A22" s="8" t="s">
        <v>66</v>
      </c>
      <c r="B22" s="8" t="s">
        <v>67</v>
      </c>
      <c r="C22" s="5">
        <v>12634617</v>
      </c>
      <c r="D22" s="7"/>
      <c r="E22" s="7" t="s">
        <v>20</v>
      </c>
      <c r="F22" s="7"/>
      <c r="G22" s="7">
        <v>30</v>
      </c>
      <c r="H22" s="7">
        <v>11</v>
      </c>
      <c r="I22" s="33">
        <f t="shared" si="0"/>
        <v>41</v>
      </c>
      <c r="J22" s="7" t="s">
        <v>145</v>
      </c>
    </row>
    <row r="23" spans="1:10" ht="24" customHeight="1">
      <c r="A23" s="8" t="s">
        <v>62</v>
      </c>
      <c r="B23" s="8" t="s">
        <v>63</v>
      </c>
      <c r="C23" s="5">
        <v>23754052</v>
      </c>
      <c r="D23" s="7"/>
      <c r="E23" s="7" t="s">
        <v>20</v>
      </c>
      <c r="F23" s="7"/>
      <c r="G23" s="7">
        <v>23</v>
      </c>
      <c r="H23" s="7">
        <v>17</v>
      </c>
      <c r="I23" s="33">
        <f t="shared" si="0"/>
        <v>40</v>
      </c>
      <c r="J23" s="7" t="s">
        <v>145</v>
      </c>
    </row>
    <row r="24" spans="1:10" ht="24" customHeight="1">
      <c r="A24" s="8" t="s">
        <v>81</v>
      </c>
      <c r="B24" s="8" t="s">
        <v>82</v>
      </c>
      <c r="C24" s="5">
        <v>39207274</v>
      </c>
      <c r="D24" s="7" t="s">
        <v>16</v>
      </c>
      <c r="E24" s="7" t="s">
        <v>20</v>
      </c>
      <c r="F24" s="7"/>
      <c r="G24" s="7">
        <v>19</v>
      </c>
      <c r="H24" s="7">
        <v>18</v>
      </c>
      <c r="I24" s="33">
        <v>37</v>
      </c>
      <c r="J24" s="7" t="s">
        <v>145</v>
      </c>
    </row>
    <row r="25" spans="1:18" ht="24" customHeight="1">
      <c r="A25" s="8" t="s">
        <v>28</v>
      </c>
      <c r="B25" s="8" t="s">
        <v>80</v>
      </c>
      <c r="C25" s="5">
        <v>38265428</v>
      </c>
      <c r="D25" s="7"/>
      <c r="E25" s="7" t="s">
        <v>20</v>
      </c>
      <c r="F25" s="7"/>
      <c r="G25" s="7">
        <v>7</v>
      </c>
      <c r="H25" s="7">
        <v>18</v>
      </c>
      <c r="I25" s="33">
        <f>SUM(G25:H25)</f>
        <v>25</v>
      </c>
      <c r="J25" s="7" t="s">
        <v>144</v>
      </c>
      <c r="O25" s="15"/>
      <c r="P25" s="15"/>
      <c r="Q25" s="15"/>
      <c r="R25" s="15"/>
    </row>
    <row r="26" spans="1:26" ht="24" customHeight="1">
      <c r="A26" s="8" t="s">
        <v>102</v>
      </c>
      <c r="B26" s="8" t="s">
        <v>103</v>
      </c>
      <c r="C26" s="5">
        <v>18800363</v>
      </c>
      <c r="D26" s="7" t="s">
        <v>85</v>
      </c>
      <c r="E26" s="7"/>
      <c r="F26" s="7"/>
      <c r="G26" s="7">
        <v>4</v>
      </c>
      <c r="H26" s="7">
        <v>2</v>
      </c>
      <c r="I26" s="33">
        <f>SUM(G26:H26)</f>
        <v>6</v>
      </c>
      <c r="J26" s="10" t="s">
        <v>144</v>
      </c>
      <c r="S26" s="15"/>
      <c r="T26" s="15"/>
      <c r="U26" s="15"/>
      <c r="V26" s="15"/>
      <c r="W26" s="15"/>
      <c r="X26" s="15"/>
      <c r="Y26" s="15"/>
      <c r="Z26" s="15"/>
    </row>
    <row r="27" spans="1:26" s="15" customFormat="1" ht="24" customHeight="1">
      <c r="A27" s="8" t="s">
        <v>14</v>
      </c>
      <c r="B27" s="8" t="s">
        <v>15</v>
      </c>
      <c r="C27" s="6">
        <v>95824776</v>
      </c>
      <c r="D27" s="7" t="s">
        <v>16</v>
      </c>
      <c r="E27" s="7"/>
      <c r="F27" s="7" t="s">
        <v>142</v>
      </c>
      <c r="G27" s="7" t="s">
        <v>142</v>
      </c>
      <c r="H27" s="7" t="s">
        <v>142</v>
      </c>
      <c r="I27" s="33" t="s">
        <v>142</v>
      </c>
      <c r="J27" s="7" t="s">
        <v>144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14" ht="24" customHeight="1">
      <c r="A28" s="8" t="s">
        <v>29</v>
      </c>
      <c r="B28" s="8" t="s">
        <v>30</v>
      </c>
      <c r="C28" s="6">
        <v>42255185</v>
      </c>
      <c r="D28" s="7"/>
      <c r="E28" s="7" t="s">
        <v>20</v>
      </c>
      <c r="F28" s="7"/>
      <c r="G28" s="7" t="s">
        <v>142</v>
      </c>
      <c r="H28" s="7" t="s">
        <v>142</v>
      </c>
      <c r="I28" s="33" t="s">
        <v>142</v>
      </c>
      <c r="J28" s="7" t="s">
        <v>144</v>
      </c>
      <c r="K28" s="15"/>
      <c r="L28" s="15"/>
      <c r="M28" s="15"/>
      <c r="N28" s="15"/>
    </row>
    <row r="29" spans="1:10" ht="24" customHeight="1">
      <c r="A29" s="8" t="s">
        <v>23</v>
      </c>
      <c r="B29" s="8" t="s">
        <v>24</v>
      </c>
      <c r="C29" s="6">
        <v>35360688</v>
      </c>
      <c r="D29" s="7"/>
      <c r="E29" s="7" t="s">
        <v>20</v>
      </c>
      <c r="F29" s="7"/>
      <c r="G29" s="7" t="s">
        <v>142</v>
      </c>
      <c r="H29" s="7" t="s">
        <v>142</v>
      </c>
      <c r="I29" s="33" t="s">
        <v>142</v>
      </c>
      <c r="J29" s="7" t="s">
        <v>144</v>
      </c>
    </row>
    <row r="30" spans="1:10" ht="24" customHeight="1">
      <c r="A30" s="8" t="s">
        <v>19</v>
      </c>
      <c r="B30" s="8" t="s">
        <v>8</v>
      </c>
      <c r="C30" s="6">
        <v>32468702</v>
      </c>
      <c r="D30" s="7"/>
      <c r="E30" s="7" t="s">
        <v>20</v>
      </c>
      <c r="F30" s="7"/>
      <c r="G30" s="7" t="s">
        <v>142</v>
      </c>
      <c r="H30" s="7" t="s">
        <v>142</v>
      </c>
      <c r="I30" s="33" t="s">
        <v>142</v>
      </c>
      <c r="J30" s="7" t="s">
        <v>144</v>
      </c>
    </row>
    <row r="31" spans="1:10" ht="24" customHeight="1">
      <c r="A31" s="8" t="s">
        <v>51</v>
      </c>
      <c r="B31" s="8" t="s">
        <v>52</v>
      </c>
      <c r="C31" s="5">
        <v>37945175</v>
      </c>
      <c r="D31" s="7" t="s">
        <v>16</v>
      </c>
      <c r="E31" s="7"/>
      <c r="F31" s="7"/>
      <c r="G31" s="7" t="s">
        <v>142</v>
      </c>
      <c r="H31" s="7" t="s">
        <v>142</v>
      </c>
      <c r="I31" s="33" t="s">
        <v>142</v>
      </c>
      <c r="J31" s="7" t="s">
        <v>144</v>
      </c>
    </row>
    <row r="32" spans="1:10" ht="24" customHeight="1">
      <c r="A32" s="8" t="s">
        <v>51</v>
      </c>
      <c r="B32" s="8" t="s">
        <v>59</v>
      </c>
      <c r="C32" s="5">
        <v>32647883</v>
      </c>
      <c r="D32" s="7"/>
      <c r="E32" s="7" t="s">
        <v>20</v>
      </c>
      <c r="F32" s="7"/>
      <c r="G32" s="7" t="s">
        <v>142</v>
      </c>
      <c r="H32" s="7" t="s">
        <v>142</v>
      </c>
      <c r="I32" s="33" t="s">
        <v>142</v>
      </c>
      <c r="J32" s="7" t="s">
        <v>144</v>
      </c>
    </row>
    <row r="33" spans="1:10" ht="24" customHeight="1">
      <c r="A33" s="8" t="s">
        <v>7</v>
      </c>
      <c r="B33" s="8" t="s">
        <v>129</v>
      </c>
      <c r="C33" s="5">
        <v>34359099</v>
      </c>
      <c r="D33" s="7"/>
      <c r="E33" s="7" t="s">
        <v>20</v>
      </c>
      <c r="F33" s="7"/>
      <c r="G33" s="7" t="s">
        <v>142</v>
      </c>
      <c r="H33" s="7" t="s">
        <v>142</v>
      </c>
      <c r="I33" s="33" t="s">
        <v>142</v>
      </c>
      <c r="J33" s="7" t="s">
        <v>144</v>
      </c>
    </row>
    <row r="34" spans="1:18" ht="24" customHeight="1">
      <c r="A34" s="8" t="s">
        <v>107</v>
      </c>
      <c r="B34" s="8" t="s">
        <v>108</v>
      </c>
      <c r="C34" s="5">
        <v>38844459</v>
      </c>
      <c r="D34" s="7"/>
      <c r="E34" s="7" t="s">
        <v>20</v>
      </c>
      <c r="F34" s="7"/>
      <c r="G34" s="7" t="s">
        <v>142</v>
      </c>
      <c r="H34" s="7" t="s">
        <v>142</v>
      </c>
      <c r="I34" s="33" t="s">
        <v>142</v>
      </c>
      <c r="J34" s="7" t="s">
        <v>144</v>
      </c>
      <c r="O34" s="15"/>
      <c r="P34" s="15"/>
      <c r="Q34" s="15"/>
      <c r="R3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1" width="22.57421875" style="12" customWidth="1"/>
    <col min="2" max="2" width="19.7109375" style="12" customWidth="1"/>
    <col min="3" max="3" width="17.28125" style="11" customWidth="1"/>
    <col min="4" max="4" width="5.57421875" style="16" customWidth="1"/>
    <col min="5" max="5" width="13.140625" style="16" customWidth="1"/>
    <col min="6" max="6" width="14.140625" style="16" customWidth="1"/>
    <col min="7" max="7" width="12.8515625" style="16" customWidth="1"/>
    <col min="8" max="8" width="11.8515625" style="16" customWidth="1"/>
    <col min="9" max="9" width="13.28125" style="35" customWidth="1"/>
    <col min="10" max="10" width="13.28125" style="16" customWidth="1"/>
    <col min="11" max="16384" width="11.421875" style="12" customWidth="1"/>
  </cols>
  <sheetData>
    <row r="1" spans="1:10" s="13" customFormat="1" ht="103.5" customHeight="1" thickBot="1">
      <c r="A1" s="1" t="s">
        <v>0</v>
      </c>
      <c r="B1" s="1" t="s">
        <v>1</v>
      </c>
      <c r="C1" s="3" t="s">
        <v>2</v>
      </c>
      <c r="D1" s="2" t="s">
        <v>6</v>
      </c>
      <c r="E1" s="2" t="s">
        <v>137</v>
      </c>
      <c r="F1" s="2" t="s">
        <v>138</v>
      </c>
      <c r="G1" s="2" t="s">
        <v>139</v>
      </c>
      <c r="H1" s="2" t="s">
        <v>141</v>
      </c>
      <c r="I1" s="36" t="s">
        <v>140</v>
      </c>
      <c r="J1" s="38" t="s">
        <v>148</v>
      </c>
    </row>
    <row r="2" spans="1:27" s="15" customFormat="1" ht="24" customHeight="1">
      <c r="A2" s="14" t="s">
        <v>90</v>
      </c>
      <c r="B2" s="14" t="s">
        <v>91</v>
      </c>
      <c r="C2" s="9" t="s">
        <v>92</v>
      </c>
      <c r="D2" s="10" t="s">
        <v>3</v>
      </c>
      <c r="E2" s="10" t="s">
        <v>143</v>
      </c>
      <c r="F2" s="10">
        <v>42</v>
      </c>
      <c r="G2" s="10">
        <v>28</v>
      </c>
      <c r="H2" s="10">
        <v>22</v>
      </c>
      <c r="I2" s="37">
        <f>SUM(F2:H2)</f>
        <v>92</v>
      </c>
      <c r="J2" s="10" t="s">
        <v>145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42" s="15" customFormat="1" ht="24" customHeight="1">
      <c r="A3" s="8" t="s">
        <v>106</v>
      </c>
      <c r="B3" s="8" t="s">
        <v>101</v>
      </c>
      <c r="C3" s="5">
        <v>24435971</v>
      </c>
      <c r="D3" s="7" t="s">
        <v>3</v>
      </c>
      <c r="E3" s="7"/>
      <c r="F3" s="7">
        <v>32</v>
      </c>
      <c r="G3" s="7">
        <v>25</v>
      </c>
      <c r="H3" s="7">
        <v>19.5</v>
      </c>
      <c r="I3" s="33">
        <f>SUM(F3:H3)</f>
        <v>76.5</v>
      </c>
      <c r="J3" s="10" t="s">
        <v>145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10" ht="24" customHeight="1">
      <c r="A4" s="8" t="s">
        <v>109</v>
      </c>
      <c r="B4" s="8" t="s">
        <v>110</v>
      </c>
      <c r="C4" s="5">
        <v>37754461</v>
      </c>
      <c r="D4" s="7" t="s">
        <v>3</v>
      </c>
      <c r="E4" s="7"/>
      <c r="F4" s="7">
        <v>29</v>
      </c>
      <c r="G4" s="7">
        <v>15</v>
      </c>
      <c r="H4" s="7">
        <v>18.5</v>
      </c>
      <c r="I4" s="33">
        <f>SUM(F4:H4)</f>
        <v>62.5</v>
      </c>
      <c r="J4" s="10" t="s">
        <v>145</v>
      </c>
    </row>
    <row r="5" spans="1:10" ht="24" customHeight="1">
      <c r="A5" s="8" t="s">
        <v>100</v>
      </c>
      <c r="B5" s="8" t="s">
        <v>101</v>
      </c>
      <c r="C5" s="5">
        <v>23492686</v>
      </c>
      <c r="D5" s="7" t="s">
        <v>3</v>
      </c>
      <c r="E5" s="7"/>
      <c r="F5" s="7">
        <v>32</v>
      </c>
      <c r="G5" s="7">
        <v>28</v>
      </c>
      <c r="H5" s="7">
        <v>17.5</v>
      </c>
      <c r="I5" s="33">
        <f>SUM(F5:H5)</f>
        <v>77.5</v>
      </c>
      <c r="J5" s="10" t="s">
        <v>145</v>
      </c>
    </row>
    <row r="6" spans="1:42" ht="24" customHeight="1">
      <c r="A6" s="8" t="s">
        <v>98</v>
      </c>
      <c r="B6" s="8" t="s">
        <v>99</v>
      </c>
      <c r="C6" s="5">
        <v>18762426</v>
      </c>
      <c r="D6" s="7" t="s">
        <v>3</v>
      </c>
      <c r="E6" s="7"/>
      <c r="F6" s="7">
        <v>42</v>
      </c>
      <c r="G6" s="7">
        <v>28</v>
      </c>
      <c r="H6" s="7">
        <v>20.5</v>
      </c>
      <c r="I6" s="33">
        <f>SUM(F6:H6)</f>
        <v>90.5</v>
      </c>
      <c r="J6" s="10" t="s">
        <v>145</v>
      </c>
      <c r="K6" s="18"/>
      <c r="L6" s="18"/>
      <c r="M6" s="18"/>
      <c r="N6" s="18"/>
      <c r="O6" s="18"/>
      <c r="P6" s="18"/>
      <c r="Q6" s="15"/>
      <c r="R6" s="15"/>
      <c r="S6" s="15"/>
      <c r="T6" s="15"/>
      <c r="U6" s="15"/>
      <c r="V6" s="15"/>
      <c r="W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10" ht="24" customHeight="1">
      <c r="A7" s="8" t="s">
        <v>47</v>
      </c>
      <c r="B7" s="8" t="s">
        <v>48</v>
      </c>
      <c r="C7" s="5">
        <v>41263699</v>
      </c>
      <c r="D7" s="7" t="s">
        <v>3</v>
      </c>
      <c r="E7" s="7"/>
      <c r="F7" s="7" t="s">
        <v>142</v>
      </c>
      <c r="G7" s="7" t="s">
        <v>142</v>
      </c>
      <c r="H7" s="7" t="s">
        <v>142</v>
      </c>
      <c r="I7" s="33" t="s">
        <v>142</v>
      </c>
      <c r="J7" s="10" t="s">
        <v>146</v>
      </c>
    </row>
    <row r="8" spans="1:10" ht="24" customHeight="1">
      <c r="A8" s="8" t="s">
        <v>113</v>
      </c>
      <c r="B8" s="8" t="s">
        <v>114</v>
      </c>
      <c r="C8" s="5">
        <v>95732934</v>
      </c>
      <c r="D8" s="7" t="s">
        <v>3</v>
      </c>
      <c r="E8" s="7" t="s">
        <v>143</v>
      </c>
      <c r="F8" s="7">
        <v>38</v>
      </c>
      <c r="G8" s="7">
        <v>28</v>
      </c>
      <c r="H8" s="7">
        <v>22</v>
      </c>
      <c r="I8" s="33">
        <f>SUM(F8:H8)</f>
        <v>88</v>
      </c>
      <c r="J8" s="10" t="s">
        <v>145</v>
      </c>
    </row>
    <row r="9" spans="1:10" ht="24" customHeight="1">
      <c r="A9" s="8" t="s">
        <v>88</v>
      </c>
      <c r="B9" s="8" t="s">
        <v>89</v>
      </c>
      <c r="C9" s="5">
        <v>94046257</v>
      </c>
      <c r="D9" s="7" t="s">
        <v>3</v>
      </c>
      <c r="E9" s="7" t="s">
        <v>143</v>
      </c>
      <c r="F9" s="7">
        <v>38</v>
      </c>
      <c r="G9" s="7">
        <v>28</v>
      </c>
      <c r="H9" s="7">
        <v>17.5</v>
      </c>
      <c r="I9" s="33">
        <f>SUM(F9:H9)</f>
        <v>83.5</v>
      </c>
      <c r="J9" s="10" t="s">
        <v>145</v>
      </c>
    </row>
    <row r="10" spans="1:10" ht="24" customHeight="1">
      <c r="A10" s="8" t="s">
        <v>95</v>
      </c>
      <c r="B10" s="8" t="s">
        <v>96</v>
      </c>
      <c r="C10" s="5">
        <v>95654339</v>
      </c>
      <c r="D10" s="7" t="s">
        <v>3</v>
      </c>
      <c r="E10" s="7" t="s">
        <v>143</v>
      </c>
      <c r="F10" s="7">
        <v>42</v>
      </c>
      <c r="G10" s="7">
        <v>28</v>
      </c>
      <c r="H10" s="7">
        <v>12</v>
      </c>
      <c r="I10" s="33">
        <f>SUM(F10:H10)</f>
        <v>82</v>
      </c>
      <c r="J10" s="10" t="s">
        <v>145</v>
      </c>
    </row>
    <row r="11" spans="1:42" s="15" customFormat="1" ht="24" customHeight="1">
      <c r="A11" s="8" t="s">
        <v>76</v>
      </c>
      <c r="B11" s="8" t="s">
        <v>77</v>
      </c>
      <c r="C11" s="5">
        <v>33934783</v>
      </c>
      <c r="D11" s="7" t="s">
        <v>3</v>
      </c>
      <c r="E11" s="7"/>
      <c r="F11" s="7" t="s">
        <v>142</v>
      </c>
      <c r="G11" s="7" t="s">
        <v>142</v>
      </c>
      <c r="H11" s="7" t="s">
        <v>142</v>
      </c>
      <c r="I11" s="33" t="s">
        <v>142</v>
      </c>
      <c r="J11" s="10" t="s">
        <v>146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10" ht="24" customHeight="1">
      <c r="A12" s="8" t="s">
        <v>121</v>
      </c>
      <c r="B12" s="8" t="s">
        <v>122</v>
      </c>
      <c r="C12" s="5">
        <v>29546146</v>
      </c>
      <c r="D12" s="7" t="s">
        <v>3</v>
      </c>
      <c r="E12" s="7"/>
      <c r="F12" s="7" t="s">
        <v>142</v>
      </c>
      <c r="G12" s="7" t="s">
        <v>142</v>
      </c>
      <c r="H12" s="7" t="s">
        <v>142</v>
      </c>
      <c r="I12" s="33" t="s">
        <v>142</v>
      </c>
      <c r="J12" s="10" t="s">
        <v>146</v>
      </c>
    </row>
    <row r="13" spans="1:10" ht="24" customHeight="1">
      <c r="A13" s="8" t="s">
        <v>31</v>
      </c>
      <c r="B13" s="8" t="s">
        <v>32</v>
      </c>
      <c r="C13" s="6">
        <v>93278437</v>
      </c>
      <c r="D13" s="7" t="s">
        <v>3</v>
      </c>
      <c r="E13" s="7"/>
      <c r="F13" s="7" t="s">
        <v>142</v>
      </c>
      <c r="G13" s="7" t="s">
        <v>142</v>
      </c>
      <c r="H13" s="7" t="s">
        <v>142</v>
      </c>
      <c r="I13" s="33" t="s">
        <v>142</v>
      </c>
      <c r="J13" s="10" t="s">
        <v>146</v>
      </c>
    </row>
    <row r="14" spans="1:15" ht="24" customHeight="1">
      <c r="A14" s="8" t="s">
        <v>9</v>
      </c>
      <c r="B14" s="8" t="s">
        <v>10</v>
      </c>
      <c r="C14" s="6">
        <v>42823191</v>
      </c>
      <c r="D14" s="7" t="s">
        <v>3</v>
      </c>
      <c r="E14" s="7"/>
      <c r="F14" s="7">
        <v>22</v>
      </c>
      <c r="G14" s="7">
        <v>19</v>
      </c>
      <c r="H14" s="7">
        <v>12</v>
      </c>
      <c r="I14" s="33">
        <f>SUM(F14:H14)</f>
        <v>53</v>
      </c>
      <c r="J14" s="10" t="s">
        <v>145</v>
      </c>
      <c r="K14" s="15"/>
      <c r="L14" s="15"/>
      <c r="M14" s="15"/>
      <c r="N14" s="15"/>
      <c r="O14" s="15"/>
    </row>
    <row r="15" spans="1:10" ht="24" customHeight="1">
      <c r="A15" s="8" t="s">
        <v>64</v>
      </c>
      <c r="B15" s="8" t="s">
        <v>65</v>
      </c>
      <c r="C15" s="5">
        <v>21762976</v>
      </c>
      <c r="D15" s="7" t="s">
        <v>3</v>
      </c>
      <c r="E15" s="7"/>
      <c r="F15" s="7">
        <v>27</v>
      </c>
      <c r="G15" s="7">
        <v>18</v>
      </c>
      <c r="H15" s="7">
        <v>17</v>
      </c>
      <c r="I15" s="33">
        <f>SUM(F15:H15)</f>
        <v>62</v>
      </c>
      <c r="J15" s="10" t="s">
        <v>145</v>
      </c>
    </row>
    <row r="16" spans="1:10" ht="24" customHeight="1">
      <c r="A16" s="8" t="s">
        <v>81</v>
      </c>
      <c r="B16" s="8" t="s">
        <v>82</v>
      </c>
      <c r="C16" s="5">
        <v>39207274</v>
      </c>
      <c r="D16" s="7" t="s">
        <v>3</v>
      </c>
      <c r="E16" s="7"/>
      <c r="F16" s="7">
        <v>19</v>
      </c>
      <c r="G16" s="7">
        <v>18</v>
      </c>
      <c r="H16" s="7" t="s">
        <v>142</v>
      </c>
      <c r="I16" s="33">
        <f>SUM(F16:H16)</f>
        <v>37</v>
      </c>
      <c r="J16" s="10" t="s">
        <v>146</v>
      </c>
    </row>
    <row r="17" spans="1:10" ht="24" customHeight="1">
      <c r="A17" s="8" t="s">
        <v>119</v>
      </c>
      <c r="B17" s="8" t="s">
        <v>120</v>
      </c>
      <c r="C17" s="5">
        <v>36826325</v>
      </c>
      <c r="D17" s="7" t="s">
        <v>3</v>
      </c>
      <c r="E17" s="7"/>
      <c r="F17" s="7" t="s">
        <v>142</v>
      </c>
      <c r="G17" s="7" t="s">
        <v>142</v>
      </c>
      <c r="H17" s="7" t="s">
        <v>142</v>
      </c>
      <c r="I17" s="33" t="s">
        <v>142</v>
      </c>
      <c r="J17" s="10" t="s">
        <v>146</v>
      </c>
    </row>
    <row r="18" spans="1:10" ht="24" customHeight="1">
      <c r="A18" s="8" t="s">
        <v>127</v>
      </c>
      <c r="B18" s="8" t="s">
        <v>128</v>
      </c>
      <c r="C18" s="5">
        <v>26181088</v>
      </c>
      <c r="D18" s="7" t="s">
        <v>3</v>
      </c>
      <c r="E18" s="7"/>
      <c r="F18" s="7">
        <v>21</v>
      </c>
      <c r="G18" s="7">
        <v>22</v>
      </c>
      <c r="H18" s="7">
        <v>14.5</v>
      </c>
      <c r="I18" s="33">
        <f>SUM(F18:H18)</f>
        <v>57.5</v>
      </c>
      <c r="J18" s="10" t="s">
        <v>145</v>
      </c>
    </row>
    <row r="19" spans="1:10" ht="24" customHeight="1">
      <c r="A19" s="8" t="s">
        <v>93</v>
      </c>
      <c r="B19" s="8" t="s">
        <v>94</v>
      </c>
      <c r="C19" s="5">
        <v>27536093</v>
      </c>
      <c r="D19" s="7" t="s">
        <v>3</v>
      </c>
      <c r="E19" s="7"/>
      <c r="F19" s="7">
        <v>26</v>
      </c>
      <c r="G19" s="7">
        <v>24</v>
      </c>
      <c r="H19" s="7">
        <v>27</v>
      </c>
      <c r="I19" s="33">
        <f>SUM(F19:H19)</f>
        <v>77</v>
      </c>
      <c r="J19" s="7" t="s">
        <v>145</v>
      </c>
    </row>
    <row r="20" spans="1:42" ht="24" customHeight="1">
      <c r="A20" s="8" t="s">
        <v>132</v>
      </c>
      <c r="B20" s="8" t="s">
        <v>133</v>
      </c>
      <c r="C20" s="5">
        <v>41639844</v>
      </c>
      <c r="D20" s="7" t="s">
        <v>3</v>
      </c>
      <c r="E20" s="7"/>
      <c r="F20" s="7">
        <v>30</v>
      </c>
      <c r="G20" s="7">
        <v>26</v>
      </c>
      <c r="H20" s="7">
        <v>18.5</v>
      </c>
      <c r="I20" s="33">
        <f>SUM(F20:H20)</f>
        <v>74.5</v>
      </c>
      <c r="J20" s="7" t="s">
        <v>145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10" ht="24" customHeight="1">
      <c r="A21" s="8" t="s">
        <v>40</v>
      </c>
      <c r="B21" s="8" t="s">
        <v>41</v>
      </c>
      <c r="C21" s="5">
        <v>94938400</v>
      </c>
      <c r="D21" s="7" t="s">
        <v>3</v>
      </c>
      <c r="E21" s="7"/>
      <c r="F21" s="7" t="s">
        <v>142</v>
      </c>
      <c r="G21" s="7" t="s">
        <v>142</v>
      </c>
      <c r="H21" s="7" t="s">
        <v>142</v>
      </c>
      <c r="I21" s="33" t="s">
        <v>142</v>
      </c>
      <c r="J21" s="7" t="s">
        <v>146</v>
      </c>
    </row>
    <row r="22" spans="1:10" ht="24" customHeight="1">
      <c r="A22" s="8" t="s">
        <v>118</v>
      </c>
      <c r="B22" s="8" t="s">
        <v>11</v>
      </c>
      <c r="C22" s="5">
        <v>25445219</v>
      </c>
      <c r="D22" s="7" t="s">
        <v>3</v>
      </c>
      <c r="E22" s="7"/>
      <c r="F22" s="7">
        <v>37</v>
      </c>
      <c r="G22" s="7">
        <v>25</v>
      </c>
      <c r="H22" s="7">
        <v>20.5</v>
      </c>
      <c r="I22" s="33">
        <f>SUM(F22:H22)</f>
        <v>82.5</v>
      </c>
      <c r="J22" s="7" t="s">
        <v>145</v>
      </c>
    </row>
    <row r="23" spans="1:10" ht="24" customHeight="1">
      <c r="A23" s="8" t="s">
        <v>60</v>
      </c>
      <c r="B23" s="8" t="s">
        <v>61</v>
      </c>
      <c r="C23" s="5">
        <v>26742883</v>
      </c>
      <c r="D23" s="7" t="s">
        <v>3</v>
      </c>
      <c r="E23" s="7"/>
      <c r="F23" s="7" t="s">
        <v>142</v>
      </c>
      <c r="G23" s="7" t="s">
        <v>142</v>
      </c>
      <c r="H23" s="7" t="s">
        <v>142</v>
      </c>
      <c r="I23" s="33" t="s">
        <v>142</v>
      </c>
      <c r="J23" s="7" t="s">
        <v>146</v>
      </c>
    </row>
    <row r="24" spans="1:10" ht="24" customHeight="1">
      <c r="A24" s="8" t="s">
        <v>72</v>
      </c>
      <c r="B24" s="8" t="s">
        <v>73</v>
      </c>
      <c r="C24" s="5">
        <v>39267714</v>
      </c>
      <c r="D24" s="7" t="s">
        <v>3</v>
      </c>
      <c r="E24" s="7"/>
      <c r="F24" s="7">
        <v>29</v>
      </c>
      <c r="G24" s="7">
        <v>19</v>
      </c>
      <c r="H24" s="7">
        <v>15</v>
      </c>
      <c r="I24" s="33">
        <f>SUM(F24:H24)</f>
        <v>63</v>
      </c>
      <c r="J24" s="7" t="s">
        <v>145</v>
      </c>
    </row>
    <row r="25" spans="1:10" ht="24" customHeight="1">
      <c r="A25" s="8" t="s">
        <v>7</v>
      </c>
      <c r="B25" s="8" t="s">
        <v>112</v>
      </c>
      <c r="C25" s="5">
        <v>10887436</v>
      </c>
      <c r="D25" s="7" t="s">
        <v>3</v>
      </c>
      <c r="E25" s="7"/>
      <c r="F25" s="7">
        <v>29</v>
      </c>
      <c r="G25" s="7">
        <v>11</v>
      </c>
      <c r="H25" s="7">
        <v>10</v>
      </c>
      <c r="I25" s="33">
        <f>SUM(F25:H25)</f>
        <v>50</v>
      </c>
      <c r="J25" s="7" t="s">
        <v>146</v>
      </c>
    </row>
    <row r="26" spans="1:10" ht="24" customHeight="1">
      <c r="A26" s="8" t="s">
        <v>45</v>
      </c>
      <c r="B26" s="8" t="s">
        <v>46</v>
      </c>
      <c r="C26" s="5">
        <v>34940250</v>
      </c>
      <c r="D26" s="7" t="s">
        <v>3</v>
      </c>
      <c r="E26" s="7"/>
      <c r="F26" s="7" t="s">
        <v>142</v>
      </c>
      <c r="G26" s="7" t="s">
        <v>142</v>
      </c>
      <c r="H26" s="7" t="s">
        <v>142</v>
      </c>
      <c r="I26" s="33" t="s">
        <v>142</v>
      </c>
      <c r="J26" s="7" t="s">
        <v>146</v>
      </c>
    </row>
    <row r="27" spans="1:27" ht="24" customHeight="1">
      <c r="A27" s="8" t="s">
        <v>36</v>
      </c>
      <c r="B27" s="8" t="s">
        <v>37</v>
      </c>
      <c r="C27" s="6">
        <v>33155484</v>
      </c>
      <c r="D27" s="7" t="s">
        <v>3</v>
      </c>
      <c r="E27" s="7"/>
      <c r="F27" s="7">
        <v>26</v>
      </c>
      <c r="G27" s="7">
        <v>20</v>
      </c>
      <c r="H27" s="7">
        <v>15.8</v>
      </c>
      <c r="I27" s="33">
        <f>SUM(F27:H27)</f>
        <v>61.8</v>
      </c>
      <c r="J27" s="7" t="s">
        <v>145</v>
      </c>
      <c r="K27" s="15"/>
      <c r="L27" s="15"/>
      <c r="M27" s="15"/>
      <c r="N27" s="15"/>
      <c r="O27" s="15"/>
      <c r="X27" s="15"/>
      <c r="Y27" s="15"/>
      <c r="Z27" s="15"/>
      <c r="AA27" s="15"/>
    </row>
    <row r="28" spans="1:27" ht="24" customHeight="1">
      <c r="A28" s="8" t="s">
        <v>69</v>
      </c>
      <c r="B28" s="8" t="s">
        <v>70</v>
      </c>
      <c r="C28" s="5">
        <v>23123317</v>
      </c>
      <c r="D28" s="7" t="s">
        <v>3</v>
      </c>
      <c r="E28" s="7"/>
      <c r="F28" s="7" t="s">
        <v>142</v>
      </c>
      <c r="G28" s="7" t="s">
        <v>142</v>
      </c>
      <c r="H28" s="7" t="s">
        <v>142</v>
      </c>
      <c r="I28" s="33" t="s">
        <v>142</v>
      </c>
      <c r="J28" s="7" t="s">
        <v>146</v>
      </c>
      <c r="X28" s="18"/>
      <c r="Y28" s="18"/>
      <c r="Z28" s="18"/>
      <c r="AA28" s="18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57421875" style="12" customWidth="1"/>
    <col min="2" max="2" width="19.7109375" style="12" customWidth="1"/>
    <col min="3" max="3" width="17.28125" style="11" customWidth="1"/>
    <col min="4" max="4" width="5.57421875" style="16" customWidth="1"/>
    <col min="5" max="5" width="13.140625" style="16" customWidth="1"/>
    <col min="6" max="6" width="14.140625" style="16" customWidth="1"/>
    <col min="7" max="7" width="12.8515625" style="16" customWidth="1"/>
    <col min="8" max="8" width="11.8515625" style="16" customWidth="1"/>
    <col min="9" max="9" width="13.28125" style="35" customWidth="1"/>
    <col min="10" max="10" width="13.28125" style="16" customWidth="1"/>
    <col min="11" max="16384" width="11.421875" style="12" customWidth="1"/>
  </cols>
  <sheetData>
    <row r="1" spans="1:10" s="13" customFormat="1" ht="103.5" customHeight="1" thickBot="1">
      <c r="A1" s="1" t="s">
        <v>0</v>
      </c>
      <c r="B1" s="1" t="s">
        <v>1</v>
      </c>
      <c r="C1" s="3" t="s">
        <v>2</v>
      </c>
      <c r="D1" s="2" t="s">
        <v>6</v>
      </c>
      <c r="E1" s="2" t="s">
        <v>137</v>
      </c>
      <c r="F1" s="2" t="s">
        <v>138</v>
      </c>
      <c r="G1" s="2" t="s">
        <v>139</v>
      </c>
      <c r="H1" s="2" t="s">
        <v>141</v>
      </c>
      <c r="I1" s="36" t="s">
        <v>140</v>
      </c>
      <c r="J1" s="38" t="s">
        <v>148</v>
      </c>
    </row>
    <row r="2" spans="1:18" s="15" customFormat="1" ht="24" customHeight="1">
      <c r="A2" s="14" t="s">
        <v>90</v>
      </c>
      <c r="B2" s="14" t="s">
        <v>91</v>
      </c>
      <c r="C2" s="9" t="s">
        <v>92</v>
      </c>
      <c r="D2" s="10" t="s">
        <v>3</v>
      </c>
      <c r="E2" s="10" t="s">
        <v>143</v>
      </c>
      <c r="F2" s="10">
        <v>42</v>
      </c>
      <c r="G2" s="10">
        <v>28</v>
      </c>
      <c r="H2" s="10">
        <v>22</v>
      </c>
      <c r="I2" s="37">
        <f aca="true" t="shared" si="0" ref="I2:I19">SUM(F2:H2)</f>
        <v>92</v>
      </c>
      <c r="J2" s="10" t="s">
        <v>145</v>
      </c>
      <c r="K2" s="12"/>
      <c r="L2" s="12"/>
      <c r="M2" s="12"/>
      <c r="N2" s="12"/>
      <c r="O2" s="12"/>
      <c r="P2" s="12"/>
      <c r="Q2" s="12"/>
      <c r="R2" s="12"/>
    </row>
    <row r="3" spans="1:18" s="15" customFormat="1" ht="24" customHeight="1">
      <c r="A3" s="8" t="s">
        <v>98</v>
      </c>
      <c r="B3" s="8" t="s">
        <v>99</v>
      </c>
      <c r="C3" s="5">
        <v>18762426</v>
      </c>
      <c r="D3" s="7" t="s">
        <v>3</v>
      </c>
      <c r="E3" s="7"/>
      <c r="F3" s="7">
        <v>42</v>
      </c>
      <c r="G3" s="7">
        <v>28</v>
      </c>
      <c r="H3" s="7">
        <v>20.5</v>
      </c>
      <c r="I3" s="33">
        <f t="shared" si="0"/>
        <v>90.5</v>
      </c>
      <c r="J3" s="10" t="s">
        <v>145</v>
      </c>
      <c r="O3" s="12"/>
      <c r="P3" s="12"/>
      <c r="Q3" s="12"/>
      <c r="R3" s="12"/>
    </row>
    <row r="4" spans="1:10" ht="24" customHeight="1">
      <c r="A4" s="8" t="s">
        <v>113</v>
      </c>
      <c r="B4" s="8" t="s">
        <v>114</v>
      </c>
      <c r="C4" s="5">
        <v>95732934</v>
      </c>
      <c r="D4" s="7" t="s">
        <v>3</v>
      </c>
      <c r="E4" s="7" t="s">
        <v>143</v>
      </c>
      <c r="F4" s="7">
        <v>38</v>
      </c>
      <c r="G4" s="7">
        <v>28</v>
      </c>
      <c r="H4" s="7">
        <v>22</v>
      </c>
      <c r="I4" s="33">
        <f t="shared" si="0"/>
        <v>88</v>
      </c>
      <c r="J4" s="10" t="s">
        <v>145</v>
      </c>
    </row>
    <row r="5" spans="1:10" ht="24" customHeight="1">
      <c r="A5" s="8" t="s">
        <v>88</v>
      </c>
      <c r="B5" s="8" t="s">
        <v>89</v>
      </c>
      <c r="C5" s="5">
        <v>94046257</v>
      </c>
      <c r="D5" s="7" t="s">
        <v>3</v>
      </c>
      <c r="E5" s="7" t="s">
        <v>143</v>
      </c>
      <c r="F5" s="7">
        <v>38</v>
      </c>
      <c r="G5" s="7">
        <v>28</v>
      </c>
      <c r="H5" s="7">
        <v>17.5</v>
      </c>
      <c r="I5" s="33">
        <f t="shared" si="0"/>
        <v>83.5</v>
      </c>
      <c r="J5" s="10" t="s">
        <v>145</v>
      </c>
    </row>
    <row r="6" spans="1:10" ht="24" customHeight="1">
      <c r="A6" s="8" t="s">
        <v>118</v>
      </c>
      <c r="B6" s="8" t="s">
        <v>11</v>
      </c>
      <c r="C6" s="5">
        <v>25445219</v>
      </c>
      <c r="D6" s="7" t="s">
        <v>3</v>
      </c>
      <c r="E6" s="7"/>
      <c r="F6" s="7">
        <v>37</v>
      </c>
      <c r="G6" s="7">
        <v>25</v>
      </c>
      <c r="H6" s="7">
        <v>20.5</v>
      </c>
      <c r="I6" s="33">
        <f t="shared" si="0"/>
        <v>82.5</v>
      </c>
      <c r="J6" s="10" t="s">
        <v>145</v>
      </c>
    </row>
    <row r="7" spans="1:10" ht="24" customHeight="1">
      <c r="A7" s="8" t="s">
        <v>95</v>
      </c>
      <c r="B7" s="8" t="s">
        <v>96</v>
      </c>
      <c r="C7" s="5">
        <v>95654339</v>
      </c>
      <c r="D7" s="7" t="s">
        <v>3</v>
      </c>
      <c r="E7" s="7" t="s">
        <v>143</v>
      </c>
      <c r="F7" s="7">
        <v>42</v>
      </c>
      <c r="G7" s="7">
        <v>28</v>
      </c>
      <c r="H7" s="7">
        <v>12</v>
      </c>
      <c r="I7" s="33">
        <f t="shared" si="0"/>
        <v>82</v>
      </c>
      <c r="J7" s="10" t="s">
        <v>145</v>
      </c>
    </row>
    <row r="8" spans="1:10" ht="24" customHeight="1">
      <c r="A8" s="8" t="s">
        <v>100</v>
      </c>
      <c r="B8" s="8" t="s">
        <v>101</v>
      </c>
      <c r="C8" s="5">
        <v>23492686</v>
      </c>
      <c r="D8" s="7" t="s">
        <v>3</v>
      </c>
      <c r="E8" s="7"/>
      <c r="F8" s="7">
        <v>32</v>
      </c>
      <c r="G8" s="7">
        <v>28</v>
      </c>
      <c r="H8" s="7">
        <v>17.5</v>
      </c>
      <c r="I8" s="33">
        <f t="shared" si="0"/>
        <v>77.5</v>
      </c>
      <c r="J8" s="10" t="s">
        <v>145</v>
      </c>
    </row>
    <row r="9" spans="1:10" ht="24" customHeight="1">
      <c r="A9" s="8" t="s">
        <v>93</v>
      </c>
      <c r="B9" s="8" t="s">
        <v>94</v>
      </c>
      <c r="C9" s="5">
        <v>27536093</v>
      </c>
      <c r="D9" s="7" t="s">
        <v>3</v>
      </c>
      <c r="E9" s="7"/>
      <c r="F9" s="7">
        <v>26</v>
      </c>
      <c r="G9" s="7">
        <v>24</v>
      </c>
      <c r="H9" s="7">
        <v>27</v>
      </c>
      <c r="I9" s="33">
        <f t="shared" si="0"/>
        <v>77</v>
      </c>
      <c r="J9" s="10" t="s">
        <v>145</v>
      </c>
    </row>
    <row r="10" spans="1:10" ht="24" customHeight="1">
      <c r="A10" s="8" t="s">
        <v>106</v>
      </c>
      <c r="B10" s="8" t="s">
        <v>101</v>
      </c>
      <c r="C10" s="5">
        <v>24435971</v>
      </c>
      <c r="D10" s="7" t="s">
        <v>3</v>
      </c>
      <c r="E10" s="7"/>
      <c r="F10" s="7">
        <v>32</v>
      </c>
      <c r="G10" s="7">
        <v>25</v>
      </c>
      <c r="H10" s="7">
        <v>19.5</v>
      </c>
      <c r="I10" s="33">
        <f t="shared" si="0"/>
        <v>76.5</v>
      </c>
      <c r="J10" s="10" t="s">
        <v>145</v>
      </c>
    </row>
    <row r="11" spans="1:18" s="15" customFormat="1" ht="24" customHeight="1">
      <c r="A11" s="8" t="s">
        <v>132</v>
      </c>
      <c r="B11" s="8" t="s">
        <v>133</v>
      </c>
      <c r="C11" s="5">
        <v>41639844</v>
      </c>
      <c r="D11" s="7" t="s">
        <v>3</v>
      </c>
      <c r="E11" s="7"/>
      <c r="F11" s="7">
        <v>30</v>
      </c>
      <c r="G11" s="7">
        <v>26</v>
      </c>
      <c r="H11" s="7">
        <v>18.5</v>
      </c>
      <c r="I11" s="33">
        <f t="shared" si="0"/>
        <v>74.5</v>
      </c>
      <c r="J11" s="10" t="s">
        <v>145</v>
      </c>
      <c r="K11" s="12"/>
      <c r="L11" s="12"/>
      <c r="M11" s="12"/>
      <c r="N11" s="12"/>
      <c r="O11" s="12"/>
      <c r="P11" s="12"/>
      <c r="Q11" s="12"/>
      <c r="R11" s="12"/>
    </row>
    <row r="12" spans="1:10" ht="24" customHeight="1">
      <c r="A12" s="8" t="s">
        <v>72</v>
      </c>
      <c r="B12" s="8" t="s">
        <v>73</v>
      </c>
      <c r="C12" s="5">
        <v>39267714</v>
      </c>
      <c r="D12" s="7" t="s">
        <v>3</v>
      </c>
      <c r="E12" s="7"/>
      <c r="F12" s="7">
        <v>29</v>
      </c>
      <c r="G12" s="7">
        <v>19</v>
      </c>
      <c r="H12" s="7">
        <v>15</v>
      </c>
      <c r="I12" s="33">
        <f t="shared" si="0"/>
        <v>63</v>
      </c>
      <c r="J12" s="10" t="s">
        <v>145</v>
      </c>
    </row>
    <row r="13" spans="1:10" ht="24" customHeight="1">
      <c r="A13" s="8" t="s">
        <v>109</v>
      </c>
      <c r="B13" s="8" t="s">
        <v>110</v>
      </c>
      <c r="C13" s="5">
        <v>37754461</v>
      </c>
      <c r="D13" s="7" t="s">
        <v>3</v>
      </c>
      <c r="E13" s="7"/>
      <c r="F13" s="7">
        <v>29</v>
      </c>
      <c r="G13" s="7">
        <v>15</v>
      </c>
      <c r="H13" s="7">
        <v>18.5</v>
      </c>
      <c r="I13" s="33">
        <f t="shared" si="0"/>
        <v>62.5</v>
      </c>
      <c r="J13" s="10" t="s">
        <v>145</v>
      </c>
    </row>
    <row r="14" spans="1:10" ht="24" customHeight="1">
      <c r="A14" s="8" t="s">
        <v>64</v>
      </c>
      <c r="B14" s="8" t="s">
        <v>65</v>
      </c>
      <c r="C14" s="5">
        <v>21762976</v>
      </c>
      <c r="D14" s="7" t="s">
        <v>3</v>
      </c>
      <c r="E14" s="7"/>
      <c r="F14" s="7">
        <v>27</v>
      </c>
      <c r="G14" s="7">
        <v>18</v>
      </c>
      <c r="H14" s="7">
        <v>17</v>
      </c>
      <c r="I14" s="33">
        <f t="shared" si="0"/>
        <v>62</v>
      </c>
      <c r="J14" s="10" t="s">
        <v>145</v>
      </c>
    </row>
    <row r="15" spans="1:18" ht="24" customHeight="1">
      <c r="A15" s="8" t="s">
        <v>36</v>
      </c>
      <c r="B15" s="8" t="s">
        <v>37</v>
      </c>
      <c r="C15" s="6">
        <v>33155484</v>
      </c>
      <c r="D15" s="7" t="s">
        <v>3</v>
      </c>
      <c r="E15" s="7"/>
      <c r="F15" s="7">
        <v>26</v>
      </c>
      <c r="G15" s="7">
        <v>20</v>
      </c>
      <c r="H15" s="7">
        <v>15.8</v>
      </c>
      <c r="I15" s="33">
        <f t="shared" si="0"/>
        <v>61.8</v>
      </c>
      <c r="J15" s="10" t="s">
        <v>145</v>
      </c>
      <c r="O15" s="15"/>
      <c r="P15" s="15"/>
      <c r="Q15" s="15"/>
      <c r="R15" s="15"/>
    </row>
    <row r="16" spans="1:10" ht="24" customHeight="1">
      <c r="A16" s="8" t="s">
        <v>127</v>
      </c>
      <c r="B16" s="8" t="s">
        <v>128</v>
      </c>
      <c r="C16" s="5">
        <v>26181088</v>
      </c>
      <c r="D16" s="7" t="s">
        <v>3</v>
      </c>
      <c r="E16" s="7"/>
      <c r="F16" s="7">
        <v>21</v>
      </c>
      <c r="G16" s="7">
        <v>22</v>
      </c>
      <c r="H16" s="7">
        <v>14.5</v>
      </c>
      <c r="I16" s="33">
        <f t="shared" si="0"/>
        <v>57.5</v>
      </c>
      <c r="J16" s="10" t="s">
        <v>145</v>
      </c>
    </row>
    <row r="17" spans="1:10" ht="24" customHeight="1">
      <c r="A17" s="8" t="s">
        <v>9</v>
      </c>
      <c r="B17" s="8" t="s">
        <v>10</v>
      </c>
      <c r="C17" s="6">
        <v>42823191</v>
      </c>
      <c r="D17" s="7" t="s">
        <v>3</v>
      </c>
      <c r="E17" s="7"/>
      <c r="F17" s="7">
        <v>22</v>
      </c>
      <c r="G17" s="7">
        <v>19</v>
      </c>
      <c r="H17" s="7">
        <v>12</v>
      </c>
      <c r="I17" s="33">
        <f t="shared" si="0"/>
        <v>53</v>
      </c>
      <c r="J17" s="10" t="s">
        <v>145</v>
      </c>
    </row>
    <row r="18" spans="1:10" ht="24" customHeight="1">
      <c r="A18" s="8" t="s">
        <v>7</v>
      </c>
      <c r="B18" s="8" t="s">
        <v>112</v>
      </c>
      <c r="C18" s="5">
        <v>10887436</v>
      </c>
      <c r="D18" s="7" t="s">
        <v>3</v>
      </c>
      <c r="E18" s="7"/>
      <c r="F18" s="7">
        <v>29</v>
      </c>
      <c r="G18" s="7">
        <v>11</v>
      </c>
      <c r="H18" s="7">
        <v>10</v>
      </c>
      <c r="I18" s="33">
        <f t="shared" si="0"/>
        <v>50</v>
      </c>
      <c r="J18" s="10" t="s">
        <v>146</v>
      </c>
    </row>
    <row r="19" spans="1:10" ht="24" customHeight="1">
      <c r="A19" s="8" t="s">
        <v>81</v>
      </c>
      <c r="B19" s="8" t="s">
        <v>82</v>
      </c>
      <c r="C19" s="5">
        <v>39207274</v>
      </c>
      <c r="D19" s="7" t="s">
        <v>3</v>
      </c>
      <c r="E19" s="7"/>
      <c r="F19" s="7">
        <v>19</v>
      </c>
      <c r="G19" s="7">
        <v>18</v>
      </c>
      <c r="H19" s="7" t="s">
        <v>142</v>
      </c>
      <c r="I19" s="33">
        <f t="shared" si="0"/>
        <v>37</v>
      </c>
      <c r="J19" s="7" t="s">
        <v>146</v>
      </c>
    </row>
    <row r="20" spans="1:10" ht="24" customHeight="1">
      <c r="A20" s="8" t="s">
        <v>47</v>
      </c>
      <c r="B20" s="8" t="s">
        <v>48</v>
      </c>
      <c r="C20" s="5">
        <v>41263699</v>
      </c>
      <c r="D20" s="7" t="s">
        <v>3</v>
      </c>
      <c r="E20" s="7"/>
      <c r="F20" s="7" t="s">
        <v>142</v>
      </c>
      <c r="G20" s="7" t="s">
        <v>142</v>
      </c>
      <c r="H20" s="7" t="s">
        <v>142</v>
      </c>
      <c r="I20" s="33" t="s">
        <v>142</v>
      </c>
      <c r="J20" s="7" t="s">
        <v>146</v>
      </c>
    </row>
    <row r="21" spans="1:10" ht="24" customHeight="1">
      <c r="A21" s="8" t="s">
        <v>76</v>
      </c>
      <c r="B21" s="8" t="s">
        <v>77</v>
      </c>
      <c r="C21" s="5">
        <v>33934783</v>
      </c>
      <c r="D21" s="7" t="s">
        <v>3</v>
      </c>
      <c r="E21" s="7"/>
      <c r="F21" s="7" t="s">
        <v>142</v>
      </c>
      <c r="G21" s="7" t="s">
        <v>142</v>
      </c>
      <c r="H21" s="7" t="s">
        <v>142</v>
      </c>
      <c r="I21" s="33" t="s">
        <v>142</v>
      </c>
      <c r="J21" s="7" t="s">
        <v>146</v>
      </c>
    </row>
    <row r="22" spans="1:10" ht="24" customHeight="1">
      <c r="A22" s="8" t="s">
        <v>121</v>
      </c>
      <c r="B22" s="8" t="s">
        <v>122</v>
      </c>
      <c r="C22" s="5">
        <v>29546146</v>
      </c>
      <c r="D22" s="7" t="s">
        <v>3</v>
      </c>
      <c r="E22" s="7"/>
      <c r="F22" s="7" t="s">
        <v>142</v>
      </c>
      <c r="G22" s="7" t="s">
        <v>142</v>
      </c>
      <c r="H22" s="7" t="s">
        <v>142</v>
      </c>
      <c r="I22" s="33" t="s">
        <v>142</v>
      </c>
      <c r="J22" s="7" t="s">
        <v>146</v>
      </c>
    </row>
    <row r="23" spans="1:10" ht="24" customHeight="1">
      <c r="A23" s="8" t="s">
        <v>31</v>
      </c>
      <c r="B23" s="8" t="s">
        <v>32</v>
      </c>
      <c r="C23" s="6">
        <v>93278437</v>
      </c>
      <c r="D23" s="7" t="s">
        <v>3</v>
      </c>
      <c r="E23" s="7"/>
      <c r="F23" s="7" t="s">
        <v>142</v>
      </c>
      <c r="G23" s="7" t="s">
        <v>142</v>
      </c>
      <c r="H23" s="7" t="s">
        <v>142</v>
      </c>
      <c r="I23" s="33" t="s">
        <v>142</v>
      </c>
      <c r="J23" s="7" t="s">
        <v>146</v>
      </c>
    </row>
    <row r="24" spans="1:10" ht="24" customHeight="1">
      <c r="A24" s="8" t="s">
        <v>119</v>
      </c>
      <c r="B24" s="8" t="s">
        <v>120</v>
      </c>
      <c r="C24" s="5">
        <v>36826325</v>
      </c>
      <c r="D24" s="7" t="s">
        <v>3</v>
      </c>
      <c r="E24" s="7"/>
      <c r="F24" s="7" t="s">
        <v>142</v>
      </c>
      <c r="G24" s="7" t="s">
        <v>142</v>
      </c>
      <c r="H24" s="7" t="s">
        <v>142</v>
      </c>
      <c r="I24" s="33" t="s">
        <v>142</v>
      </c>
      <c r="J24" s="7" t="s">
        <v>146</v>
      </c>
    </row>
    <row r="25" spans="1:10" ht="24" customHeight="1">
      <c r="A25" s="8" t="s">
        <v>40</v>
      </c>
      <c r="B25" s="8" t="s">
        <v>41</v>
      </c>
      <c r="C25" s="5">
        <v>94938400</v>
      </c>
      <c r="D25" s="7" t="s">
        <v>3</v>
      </c>
      <c r="E25" s="7"/>
      <c r="F25" s="7" t="s">
        <v>142</v>
      </c>
      <c r="G25" s="7" t="s">
        <v>142</v>
      </c>
      <c r="H25" s="7" t="s">
        <v>142</v>
      </c>
      <c r="I25" s="33" t="s">
        <v>142</v>
      </c>
      <c r="J25" s="7" t="s">
        <v>146</v>
      </c>
    </row>
    <row r="26" spans="1:10" ht="24" customHeight="1">
      <c r="A26" s="8" t="s">
        <v>60</v>
      </c>
      <c r="B26" s="8" t="s">
        <v>61</v>
      </c>
      <c r="C26" s="5">
        <v>26742883</v>
      </c>
      <c r="D26" s="7" t="s">
        <v>3</v>
      </c>
      <c r="E26" s="7"/>
      <c r="F26" s="7" t="s">
        <v>142</v>
      </c>
      <c r="G26" s="7" t="s">
        <v>142</v>
      </c>
      <c r="H26" s="7" t="s">
        <v>142</v>
      </c>
      <c r="I26" s="33" t="s">
        <v>142</v>
      </c>
      <c r="J26" s="7" t="s">
        <v>146</v>
      </c>
    </row>
    <row r="27" spans="1:10" ht="24" customHeight="1">
      <c r="A27" s="8" t="s">
        <v>45</v>
      </c>
      <c r="B27" s="8" t="s">
        <v>46</v>
      </c>
      <c r="C27" s="5">
        <v>34940250</v>
      </c>
      <c r="D27" s="7" t="s">
        <v>3</v>
      </c>
      <c r="E27" s="7"/>
      <c r="F27" s="7" t="s">
        <v>142</v>
      </c>
      <c r="G27" s="7" t="s">
        <v>142</v>
      </c>
      <c r="H27" s="7" t="s">
        <v>142</v>
      </c>
      <c r="I27" s="33" t="s">
        <v>142</v>
      </c>
      <c r="J27" s="7" t="s">
        <v>146</v>
      </c>
    </row>
    <row r="28" spans="1:18" ht="24" customHeight="1">
      <c r="A28" s="8" t="s">
        <v>69</v>
      </c>
      <c r="B28" s="8" t="s">
        <v>70</v>
      </c>
      <c r="C28" s="5">
        <v>23123317</v>
      </c>
      <c r="D28" s="7" t="s">
        <v>3</v>
      </c>
      <c r="E28" s="7"/>
      <c r="F28" s="7" t="s">
        <v>142</v>
      </c>
      <c r="G28" s="7" t="s">
        <v>142</v>
      </c>
      <c r="H28" s="7" t="s">
        <v>142</v>
      </c>
      <c r="I28" s="33" t="s">
        <v>142</v>
      </c>
      <c r="J28" s="7" t="s">
        <v>146</v>
      </c>
      <c r="O28" s="18"/>
      <c r="P28" s="18"/>
      <c r="Q28" s="18"/>
      <c r="R28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24.140625" style="19" customWidth="1"/>
    <col min="2" max="2" width="19.8515625" style="19" customWidth="1"/>
    <col min="3" max="3" width="11.421875" style="19" customWidth="1"/>
    <col min="4" max="6" width="5.57421875" style="19" customWidth="1"/>
    <col min="7" max="7" width="10.421875" style="26" customWidth="1"/>
    <col min="8" max="8" width="12.140625" style="19" customWidth="1"/>
    <col min="9" max="9" width="11.421875" style="26" customWidth="1"/>
    <col min="10" max="16384" width="11.421875" style="19" customWidth="1"/>
  </cols>
  <sheetData>
    <row r="1" spans="1:9" s="43" customFormat="1" ht="39" customHeight="1">
      <c r="A1" s="39" t="s">
        <v>149</v>
      </c>
      <c r="B1" s="39" t="s">
        <v>150</v>
      </c>
      <c r="C1" s="39" t="s">
        <v>151</v>
      </c>
      <c r="D1" s="44" t="s">
        <v>152</v>
      </c>
      <c r="E1" s="45"/>
      <c r="F1" s="46"/>
      <c r="G1" s="40" t="s">
        <v>25</v>
      </c>
      <c r="H1" s="41" t="s">
        <v>134</v>
      </c>
      <c r="I1" s="42" t="s">
        <v>148</v>
      </c>
    </row>
    <row r="2" spans="1:23" s="18" customFormat="1" ht="24" customHeight="1">
      <c r="A2" s="17" t="s">
        <v>43</v>
      </c>
      <c r="B2" s="8" t="s">
        <v>44</v>
      </c>
      <c r="C2" s="5">
        <v>95444500</v>
      </c>
      <c r="D2" s="7"/>
      <c r="E2" s="7"/>
      <c r="F2" s="7" t="s">
        <v>3</v>
      </c>
      <c r="G2" s="5" t="s">
        <v>142</v>
      </c>
      <c r="H2" s="21"/>
      <c r="I2" s="5" t="s">
        <v>144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8" customFormat="1" ht="24" customHeight="1">
      <c r="A3" s="17" t="s">
        <v>21</v>
      </c>
      <c r="B3" s="8" t="s">
        <v>22</v>
      </c>
      <c r="C3" s="5">
        <v>42827662</v>
      </c>
      <c r="D3" s="7"/>
      <c r="E3" s="7"/>
      <c r="F3" s="7" t="s">
        <v>3</v>
      </c>
      <c r="G3" s="27"/>
      <c r="H3" s="7" t="s">
        <v>153</v>
      </c>
      <c r="I3" s="5" t="s">
        <v>145</v>
      </c>
      <c r="J3" s="15"/>
      <c r="K3" s="15"/>
      <c r="L3" s="15"/>
      <c r="M3" s="15"/>
      <c r="N3" s="15"/>
      <c r="O3" s="15"/>
      <c r="P3" s="15"/>
      <c r="Q3" s="12"/>
      <c r="R3" s="12"/>
      <c r="S3" s="12"/>
      <c r="T3" s="12"/>
      <c r="U3" s="12"/>
      <c r="V3" s="12"/>
      <c r="W3" s="12"/>
    </row>
    <row r="4" spans="1:9" s="18" customFormat="1" ht="24" customHeight="1">
      <c r="A4" s="17" t="s">
        <v>83</v>
      </c>
      <c r="B4" s="8" t="s">
        <v>84</v>
      </c>
      <c r="C4" s="5">
        <v>36413759</v>
      </c>
      <c r="D4" s="7" t="s">
        <v>85</v>
      </c>
      <c r="E4" s="7"/>
      <c r="F4" s="7"/>
      <c r="G4" s="20"/>
      <c r="H4" s="20"/>
      <c r="I4" s="4" t="s">
        <v>145</v>
      </c>
    </row>
    <row r="5" spans="1:9" s="18" customFormat="1" ht="24" customHeight="1">
      <c r="A5" s="17" t="s">
        <v>38</v>
      </c>
      <c r="B5" s="8" t="s">
        <v>39</v>
      </c>
      <c r="C5" s="5">
        <v>25393950</v>
      </c>
      <c r="D5" s="7"/>
      <c r="E5" s="7"/>
      <c r="F5" s="7" t="s">
        <v>3</v>
      </c>
      <c r="G5" s="7" t="s">
        <v>142</v>
      </c>
      <c r="H5" s="20"/>
      <c r="I5" s="4" t="s">
        <v>144</v>
      </c>
    </row>
    <row r="6" spans="1:16" s="12" customFormat="1" ht="24" customHeight="1">
      <c r="A6" s="8" t="s">
        <v>26</v>
      </c>
      <c r="B6" s="8" t="s">
        <v>27</v>
      </c>
      <c r="C6" s="6">
        <v>28907817</v>
      </c>
      <c r="D6" s="7"/>
      <c r="E6" s="7"/>
      <c r="F6" s="7" t="s">
        <v>3</v>
      </c>
      <c r="G6" s="7" t="s">
        <v>143</v>
      </c>
      <c r="H6" s="20"/>
      <c r="I6" s="5" t="s">
        <v>145</v>
      </c>
      <c r="J6" s="15"/>
      <c r="K6" s="15"/>
      <c r="L6" s="15"/>
      <c r="M6" s="15"/>
      <c r="N6" s="15"/>
      <c r="O6" s="15"/>
      <c r="P6" s="15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Vicerrectorado</cp:lastModifiedBy>
  <cp:lastPrinted>2019-03-13T19:55:36Z</cp:lastPrinted>
  <dcterms:created xsi:type="dcterms:W3CDTF">2017-03-13T11:42:00Z</dcterms:created>
  <dcterms:modified xsi:type="dcterms:W3CDTF">2019-03-14T17:46:38Z</dcterms:modified>
  <cp:category/>
  <cp:version/>
  <cp:contentType/>
  <cp:contentStatus/>
</cp:coreProperties>
</file>