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esktop\Ingresantes agosto 2021\Nueva carpeta\"/>
    </mc:Choice>
  </mc:AlternateContent>
  <bookViews>
    <workbookView xWindow="0" yWindow="0" windowWidth="24000" windowHeight="9135" activeTab="1"/>
  </bookViews>
  <sheets>
    <sheet name="PROFESORADO EN PORTUGUÉS" sheetId="1" r:id="rId1"/>
    <sheet name="TRADUCTORADO EN PORTUGUÉS " sheetId="3" r:id="rId2"/>
    <sheet name="curso, certificado" sheetId="2" r:id="rId3"/>
  </sheets>
  <calcPr calcId="152511"/>
</workbook>
</file>

<file path=xl/calcChain.xml><?xml version="1.0" encoding="utf-8"?>
<calcChain xmlns="http://schemas.openxmlformats.org/spreadsheetml/2006/main">
  <c r="M27" i="3" l="1"/>
  <c r="M10" i="3" l="1"/>
  <c r="M34" i="3"/>
  <c r="M37" i="3"/>
  <c r="M17" i="3"/>
  <c r="M35" i="3"/>
  <c r="M2" i="3"/>
  <c r="M14" i="3"/>
  <c r="M29" i="3"/>
  <c r="M36" i="3"/>
  <c r="M28" i="3"/>
  <c r="M25" i="3"/>
  <c r="M22" i="3"/>
  <c r="M18" i="3"/>
  <c r="M15" i="3"/>
  <c r="M16" i="3"/>
  <c r="M7" i="3"/>
</calcChain>
</file>

<file path=xl/sharedStrings.xml><?xml version="1.0" encoding="utf-8"?>
<sst xmlns="http://schemas.openxmlformats.org/spreadsheetml/2006/main" count="523" uniqueCount="153">
  <si>
    <t>Orden</t>
  </si>
  <si>
    <t>ID</t>
  </si>
  <si>
    <t>Documento N°</t>
  </si>
  <si>
    <t>APELLIDO</t>
  </si>
  <si>
    <t>NOMBRE</t>
  </si>
  <si>
    <t>PS</t>
  </si>
  <si>
    <t>PR</t>
  </si>
  <si>
    <t>TR</t>
  </si>
  <si>
    <t>Abramovich</t>
  </si>
  <si>
    <t>Gisela</t>
  </si>
  <si>
    <t/>
  </si>
  <si>
    <t>PP</t>
  </si>
  <si>
    <t>adorno</t>
  </si>
  <si>
    <t>florencia</t>
  </si>
  <si>
    <t>PP5</t>
  </si>
  <si>
    <t>TP</t>
  </si>
  <si>
    <t>Alves da Silva</t>
  </si>
  <si>
    <t>Soraya</t>
  </si>
  <si>
    <t>Arto</t>
  </si>
  <si>
    <t>Aimé Rocío</t>
  </si>
  <si>
    <t>Castro</t>
  </si>
  <si>
    <t>Micaela noelia marisol</t>
  </si>
  <si>
    <t>Patricia Mabel</t>
  </si>
  <si>
    <t>D´auria</t>
  </si>
  <si>
    <t>Jordana Vanesa</t>
  </si>
  <si>
    <t>Da Silva Gomes</t>
  </si>
  <si>
    <t>Filipe</t>
  </si>
  <si>
    <t>Da Silva Meira</t>
  </si>
  <si>
    <t>Mauricia katia</t>
  </si>
  <si>
    <t>DAquino Viggiano</t>
  </si>
  <si>
    <t>Noelia Beatriz</t>
  </si>
  <si>
    <t>De Grandis</t>
  </si>
  <si>
    <t>Nicolás</t>
  </si>
  <si>
    <t>Ferraro</t>
  </si>
  <si>
    <t>Paula Daniela</t>
  </si>
  <si>
    <t>Formosa</t>
  </si>
  <si>
    <t>Maria Delfina</t>
  </si>
  <si>
    <t>Galloso Cordova</t>
  </si>
  <si>
    <t>Violeta</t>
  </si>
  <si>
    <t>García</t>
  </si>
  <si>
    <t>Ariadna</t>
  </si>
  <si>
    <t>Goitia</t>
  </si>
  <si>
    <t>Abril Alejandra</t>
  </si>
  <si>
    <t>Gonzalez</t>
  </si>
  <si>
    <t>Ana Rosa</t>
  </si>
  <si>
    <t>Guisado</t>
  </si>
  <si>
    <t>Eliana Mercedes</t>
  </si>
  <si>
    <t>Jara</t>
  </si>
  <si>
    <t>Agustin Maximiliano</t>
  </si>
  <si>
    <t>López Nuñez</t>
  </si>
  <si>
    <t>Rita Patricia</t>
  </si>
  <si>
    <t>Magaldi pomar</t>
  </si>
  <si>
    <t>Julian</t>
  </si>
  <si>
    <t>Malta Medeiros</t>
  </si>
  <si>
    <t>Kassiana</t>
  </si>
  <si>
    <t>Malter Terrada</t>
  </si>
  <si>
    <t>Manuela</t>
  </si>
  <si>
    <t>MANZO</t>
  </si>
  <si>
    <t>LORENA</t>
  </si>
  <si>
    <t>Mendoza Torres</t>
  </si>
  <si>
    <t>Valeria Yamila</t>
  </si>
  <si>
    <t>Miranda Cáceres</t>
  </si>
  <si>
    <t>Karen anahí</t>
  </si>
  <si>
    <t>Morais Sanchez</t>
  </si>
  <si>
    <t>Micaela Morais Sanchez</t>
  </si>
  <si>
    <t>Morales Acosta</t>
  </si>
  <si>
    <t>Bárbara Evelyn</t>
  </si>
  <si>
    <t>Moyano</t>
  </si>
  <si>
    <t>Noemí Verónica</t>
  </si>
  <si>
    <t>Brenda</t>
  </si>
  <si>
    <t>MURUA</t>
  </si>
  <si>
    <t>PAULA MARIANA</t>
  </si>
  <si>
    <t>Nieto</t>
  </si>
  <si>
    <t>Melany</t>
  </si>
  <si>
    <t>Noronha Roesler</t>
  </si>
  <si>
    <t>Erika</t>
  </si>
  <si>
    <t>PACE</t>
  </si>
  <si>
    <t>CLAUDIA RAQUEL</t>
  </si>
  <si>
    <t>Pagliaricci</t>
  </si>
  <si>
    <t>Patron Lopez</t>
  </si>
  <si>
    <t>Macarena</t>
  </si>
  <si>
    <t>Paz Lugo</t>
  </si>
  <si>
    <t>Pablo Ariel</t>
  </si>
  <si>
    <t>Peralta</t>
  </si>
  <si>
    <t>Mayra Jimena</t>
  </si>
  <si>
    <t>Perez Maggiani</t>
  </si>
  <si>
    <t>Pires</t>
  </si>
  <si>
    <t>Roxana Mariela</t>
  </si>
  <si>
    <t>Ramirez</t>
  </si>
  <si>
    <t>Johanna Elizabeth</t>
  </si>
  <si>
    <t>Reyes Rozas</t>
  </si>
  <si>
    <t>Juan Facundo</t>
  </si>
  <si>
    <t>Rodriguez</t>
  </si>
  <si>
    <t>Sol</t>
  </si>
  <si>
    <t>Rodríguez</t>
  </si>
  <si>
    <t>Claudia Inés</t>
  </si>
  <si>
    <t>Romero</t>
  </si>
  <si>
    <t>celeste</t>
  </si>
  <si>
    <t>ROSILLO</t>
  </si>
  <si>
    <t>MICAELA GUADALUPE</t>
  </si>
  <si>
    <t>RUBIDO</t>
  </si>
  <si>
    <t>LAURA FERNANDA</t>
  </si>
  <si>
    <t>Sazdjian</t>
  </si>
  <si>
    <t>Gladys Teresa</t>
  </si>
  <si>
    <t>Spinelli</t>
  </si>
  <si>
    <t>Pedro Ignacio María</t>
  </si>
  <si>
    <t>Temporiti</t>
  </si>
  <si>
    <t>Gabriela Paola</t>
  </si>
  <si>
    <t>Teseira</t>
  </si>
  <si>
    <t>Jésica</t>
  </si>
  <si>
    <t>Tondo</t>
  </si>
  <si>
    <t>Mariela Tondo</t>
  </si>
  <si>
    <t>Torres</t>
  </si>
  <si>
    <t>Ailen</t>
  </si>
  <si>
    <t>Urbano Coelho</t>
  </si>
  <si>
    <t>Melisa</t>
  </si>
  <si>
    <t>Urquiza</t>
  </si>
  <si>
    <t>Daniela Elizabeth</t>
  </si>
  <si>
    <t>Valdez</t>
  </si>
  <si>
    <t>Mauricio David</t>
  </si>
  <si>
    <t>Vazquez</t>
  </si>
  <si>
    <t>Barbara</t>
  </si>
  <si>
    <t>Vucinovich</t>
  </si>
  <si>
    <t>Marcos</t>
  </si>
  <si>
    <t>Zanella Perin</t>
  </si>
  <si>
    <t>Natassia</t>
  </si>
  <si>
    <t>Zapata Ceballo</t>
  </si>
  <si>
    <t>Debora Carla</t>
  </si>
  <si>
    <t>ESPAÑOL P/EXTRANJEROS</t>
  </si>
  <si>
    <t>PORTUGUÉS (Oral)</t>
  </si>
  <si>
    <t>PORTUGUÉS (Escrito)</t>
  </si>
  <si>
    <t>Total PORTUGUÉS</t>
  </si>
  <si>
    <t>Español</t>
  </si>
  <si>
    <t xml:space="preserve">Total </t>
  </si>
  <si>
    <t>RESULTADO</t>
  </si>
  <si>
    <t>2 carreras francés</t>
  </si>
  <si>
    <t>Florencia Anabel</t>
  </si>
  <si>
    <t xml:space="preserve">Moyano  </t>
  </si>
  <si>
    <t>INGRESÓ</t>
  </si>
  <si>
    <t>Moyano Mendes Caldeira</t>
  </si>
  <si>
    <t>APROBADO</t>
  </si>
  <si>
    <t>Cecil Vanessa</t>
  </si>
  <si>
    <t>Alegre Osco</t>
  </si>
  <si>
    <t>Jazmín</t>
  </si>
  <si>
    <t>Bustos</t>
  </si>
  <si>
    <t>Número</t>
  </si>
  <si>
    <t>64,,5</t>
  </si>
  <si>
    <t>Ausente</t>
  </si>
  <si>
    <t>NO INGRESO</t>
  </si>
  <si>
    <t>No convocado</t>
  </si>
  <si>
    <t>Adorno</t>
  </si>
  <si>
    <t>Marguli</t>
  </si>
  <si>
    <t>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</si>
</sst>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charset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29"/>
  <sheetViews>
    <sheetView workbookViewId="0"/>
  </sheetViews>
  <sheetFormatPr baseColWidth="10" defaultColWidth="6.85546875" defaultRowHeight="12.75" customHeight="1" x14ac:dyDescent="0.2"/>
  <cols>
    <col min="1" max="1" width="8.5703125" style="16" customWidth="1"/>
    <col min="2" max="2" width="6.7109375" style="18" customWidth="1"/>
    <col min="3" max="3" width="8.42578125" style="18" customWidth="1"/>
    <col min="4" max="4" width="14.28515625" style="18" customWidth="1"/>
    <col min="5" max="5" width="19.140625" style="16" customWidth="1"/>
    <col min="6" max="6" width="19.7109375" style="16" customWidth="1"/>
    <col min="7" max="8" width="5.140625" style="18" customWidth="1"/>
    <col min="9" max="10" width="12" style="19" customWidth="1"/>
    <col min="11" max="11" width="17.85546875" style="20" customWidth="1"/>
    <col min="12" max="12" width="19.140625" style="20" customWidth="1"/>
    <col min="13" max="16384" width="6.85546875" style="16"/>
  </cols>
  <sheetData>
    <row r="1" spans="1:12" s="8" customFormat="1" ht="26.25" customHeight="1" thickBot="1" x14ac:dyDescent="0.25">
      <c r="A1" s="8" t="s">
        <v>145</v>
      </c>
      <c r="B1" s="9" t="s">
        <v>0</v>
      </c>
      <c r="C1" s="9" t="s">
        <v>1</v>
      </c>
      <c r="D1" s="10" t="s">
        <v>2</v>
      </c>
      <c r="E1" s="11" t="s">
        <v>3</v>
      </c>
      <c r="F1" s="11" t="s">
        <v>4</v>
      </c>
      <c r="G1" s="12" t="s">
        <v>5</v>
      </c>
      <c r="H1" s="13" t="s">
        <v>6</v>
      </c>
      <c r="I1" s="14" t="s">
        <v>129</v>
      </c>
      <c r="J1" s="14" t="s">
        <v>130</v>
      </c>
      <c r="K1" s="13" t="s">
        <v>131</v>
      </c>
      <c r="L1" s="15" t="s">
        <v>134</v>
      </c>
    </row>
    <row r="2" spans="1:12" s="5" customFormat="1" ht="20.25" customHeight="1" x14ac:dyDescent="0.2">
      <c r="A2" s="9">
        <v>5000</v>
      </c>
      <c r="B2" s="1">
        <v>1</v>
      </c>
      <c r="C2" s="1">
        <v>3884</v>
      </c>
      <c r="D2" s="1">
        <v>37839154</v>
      </c>
      <c r="E2" s="2" t="s">
        <v>8</v>
      </c>
      <c r="F2" s="2" t="s">
        <v>9</v>
      </c>
      <c r="G2" s="3" t="s">
        <v>10</v>
      </c>
      <c r="H2" s="3" t="s">
        <v>11</v>
      </c>
      <c r="I2" s="3">
        <v>25</v>
      </c>
      <c r="J2" s="3">
        <v>34</v>
      </c>
      <c r="K2" s="9">
        <v>59</v>
      </c>
      <c r="L2" s="35" t="s">
        <v>138</v>
      </c>
    </row>
    <row r="3" spans="1:12" s="5" customFormat="1" ht="20.25" customHeight="1" x14ac:dyDescent="0.2">
      <c r="A3" s="9">
        <v>5001</v>
      </c>
      <c r="B3" s="1">
        <v>2</v>
      </c>
      <c r="C3" s="1">
        <v>3851</v>
      </c>
      <c r="D3" s="1">
        <v>41104927</v>
      </c>
      <c r="E3" s="2" t="s">
        <v>12</v>
      </c>
      <c r="F3" s="2" t="s">
        <v>13</v>
      </c>
      <c r="G3" s="3" t="s">
        <v>14</v>
      </c>
      <c r="H3" s="3" t="s">
        <v>11</v>
      </c>
      <c r="I3" s="3">
        <v>7.5</v>
      </c>
      <c r="J3" s="3">
        <v>20.5</v>
      </c>
      <c r="K3" s="9">
        <v>28</v>
      </c>
      <c r="L3" s="35" t="s">
        <v>138</v>
      </c>
    </row>
    <row r="4" spans="1:12" s="5" customFormat="1" ht="20.25" customHeight="1" x14ac:dyDescent="0.2">
      <c r="A4" s="9">
        <v>5002</v>
      </c>
      <c r="B4" s="1">
        <v>3</v>
      </c>
      <c r="C4" s="1">
        <v>3941</v>
      </c>
      <c r="D4" s="1">
        <v>94222213</v>
      </c>
      <c r="E4" s="2" t="s">
        <v>142</v>
      </c>
      <c r="F4" s="2" t="s">
        <v>141</v>
      </c>
      <c r="G4" s="3" t="s">
        <v>14</v>
      </c>
      <c r="H4" s="3" t="s">
        <v>10</v>
      </c>
      <c r="I4" s="3" t="s">
        <v>147</v>
      </c>
      <c r="J4" s="3" t="s">
        <v>147</v>
      </c>
      <c r="K4" s="9" t="s">
        <v>147</v>
      </c>
      <c r="L4" s="9" t="s">
        <v>148</v>
      </c>
    </row>
    <row r="5" spans="1:12" s="5" customFormat="1" ht="20.25" customHeight="1" x14ac:dyDescent="0.2">
      <c r="A5" s="9">
        <v>5010</v>
      </c>
      <c r="B5" s="1">
        <v>13</v>
      </c>
      <c r="C5" s="1">
        <v>3820</v>
      </c>
      <c r="D5" s="1">
        <v>31235469</v>
      </c>
      <c r="E5" s="2" t="s">
        <v>29</v>
      </c>
      <c r="F5" s="2" t="s">
        <v>30</v>
      </c>
      <c r="G5" s="3" t="s">
        <v>10</v>
      </c>
      <c r="H5" s="3" t="s">
        <v>11</v>
      </c>
      <c r="I5" s="3">
        <v>6</v>
      </c>
      <c r="J5" s="3">
        <v>17</v>
      </c>
      <c r="K5" s="9">
        <v>23</v>
      </c>
      <c r="L5" s="9" t="s">
        <v>148</v>
      </c>
    </row>
    <row r="6" spans="1:12" s="5" customFormat="1" ht="20.25" customHeight="1" x14ac:dyDescent="0.2">
      <c r="A6" s="9">
        <v>5014</v>
      </c>
      <c r="B6" s="1">
        <v>19</v>
      </c>
      <c r="C6" s="1">
        <v>3840</v>
      </c>
      <c r="D6" s="1">
        <v>36826325</v>
      </c>
      <c r="E6" s="2" t="s">
        <v>41</v>
      </c>
      <c r="F6" s="2" t="s">
        <v>42</v>
      </c>
      <c r="G6" s="3" t="s">
        <v>10</v>
      </c>
      <c r="H6" s="3" t="s">
        <v>11</v>
      </c>
      <c r="I6" s="3">
        <v>21</v>
      </c>
      <c r="J6" s="3">
        <v>30.5</v>
      </c>
      <c r="K6" s="9">
        <v>51.5</v>
      </c>
      <c r="L6" s="35" t="s">
        <v>138</v>
      </c>
    </row>
    <row r="7" spans="1:12" s="5" customFormat="1" ht="20.25" customHeight="1" x14ac:dyDescent="0.2">
      <c r="A7" s="9">
        <v>5015</v>
      </c>
      <c r="B7" s="1">
        <v>20</v>
      </c>
      <c r="C7" s="1">
        <v>3819</v>
      </c>
      <c r="D7" s="1">
        <v>32882109</v>
      </c>
      <c r="E7" s="2" t="s">
        <v>43</v>
      </c>
      <c r="F7" s="2" t="s">
        <v>44</v>
      </c>
      <c r="G7" s="3" t="s">
        <v>14</v>
      </c>
      <c r="H7" s="3" t="s">
        <v>10</v>
      </c>
      <c r="I7" s="3">
        <v>15</v>
      </c>
      <c r="J7" s="3">
        <v>39</v>
      </c>
      <c r="K7" s="9">
        <v>54</v>
      </c>
      <c r="L7" s="35" t="s">
        <v>138</v>
      </c>
    </row>
    <row r="8" spans="1:12" s="5" customFormat="1" ht="20.25" customHeight="1" x14ac:dyDescent="0.2">
      <c r="A8" s="9">
        <v>5018</v>
      </c>
      <c r="B8" s="1">
        <v>24</v>
      </c>
      <c r="C8" s="1">
        <v>3973</v>
      </c>
      <c r="D8" s="1">
        <v>40956854</v>
      </c>
      <c r="E8" s="2" t="s">
        <v>51</v>
      </c>
      <c r="F8" s="2" t="s">
        <v>52</v>
      </c>
      <c r="G8" s="3" t="s">
        <v>10</v>
      </c>
      <c r="H8" s="3" t="s">
        <v>11</v>
      </c>
      <c r="I8" s="3">
        <v>12</v>
      </c>
      <c r="J8" s="3">
        <v>31</v>
      </c>
      <c r="K8" s="9">
        <v>43</v>
      </c>
      <c r="L8" s="35" t="s">
        <v>138</v>
      </c>
    </row>
    <row r="9" spans="1:12" s="5" customFormat="1" ht="20.25" customHeight="1" x14ac:dyDescent="0.2">
      <c r="A9" s="9">
        <v>5020</v>
      </c>
      <c r="B9" s="1">
        <v>26</v>
      </c>
      <c r="C9" s="1">
        <v>3979</v>
      </c>
      <c r="D9" s="1">
        <v>36637856</v>
      </c>
      <c r="E9" s="2" t="s">
        <v>55</v>
      </c>
      <c r="F9" s="2" t="s">
        <v>56</v>
      </c>
      <c r="G9" s="3" t="s">
        <v>10</v>
      </c>
      <c r="H9" s="3" t="s">
        <v>11</v>
      </c>
      <c r="I9" s="3" t="s">
        <v>147</v>
      </c>
      <c r="J9" s="3" t="s">
        <v>147</v>
      </c>
      <c r="K9" s="9" t="s">
        <v>147</v>
      </c>
      <c r="L9" s="9" t="s">
        <v>148</v>
      </c>
    </row>
    <row r="10" spans="1:12" s="5" customFormat="1" ht="20.25" customHeight="1" x14ac:dyDescent="0.2">
      <c r="A10" s="9">
        <v>5024</v>
      </c>
      <c r="B10" s="1">
        <v>32</v>
      </c>
      <c r="C10" s="1">
        <v>3800</v>
      </c>
      <c r="D10" s="1">
        <v>38625359</v>
      </c>
      <c r="E10" s="2" t="s">
        <v>65</v>
      </c>
      <c r="F10" s="2" t="s">
        <v>66</v>
      </c>
      <c r="G10" s="3" t="s">
        <v>14</v>
      </c>
      <c r="H10" s="3" t="s">
        <v>11</v>
      </c>
      <c r="I10" s="3">
        <v>27</v>
      </c>
      <c r="J10" s="3">
        <v>28</v>
      </c>
      <c r="K10" s="9">
        <v>55</v>
      </c>
      <c r="L10" s="35" t="s">
        <v>138</v>
      </c>
    </row>
    <row r="11" spans="1:12" s="5" customFormat="1" ht="20.25" customHeight="1" x14ac:dyDescent="0.2">
      <c r="A11" s="9">
        <v>5027</v>
      </c>
      <c r="B11" s="1">
        <v>35</v>
      </c>
      <c r="C11" s="1">
        <v>3858</v>
      </c>
      <c r="D11" s="1">
        <v>38561234</v>
      </c>
      <c r="E11" s="2" t="s">
        <v>70</v>
      </c>
      <c r="F11" s="2" t="s">
        <v>71</v>
      </c>
      <c r="G11" s="3" t="s">
        <v>14</v>
      </c>
      <c r="H11" s="3" t="s">
        <v>11</v>
      </c>
      <c r="I11" s="3">
        <v>23</v>
      </c>
      <c r="J11" s="3">
        <v>34</v>
      </c>
      <c r="K11" s="9">
        <v>57</v>
      </c>
      <c r="L11" s="35" t="s">
        <v>138</v>
      </c>
    </row>
    <row r="12" spans="1:12" s="5" customFormat="1" ht="20.25" customHeight="1" x14ac:dyDescent="0.2">
      <c r="A12" s="9">
        <v>5030</v>
      </c>
      <c r="B12" s="1">
        <v>38</v>
      </c>
      <c r="C12" s="1">
        <v>3932</v>
      </c>
      <c r="D12" s="1">
        <v>29332822</v>
      </c>
      <c r="E12" s="2" t="s">
        <v>76</v>
      </c>
      <c r="F12" s="2" t="s">
        <v>77</v>
      </c>
      <c r="G12" s="3" t="s">
        <v>10</v>
      </c>
      <c r="H12" s="3" t="s">
        <v>11</v>
      </c>
      <c r="I12" s="3" t="s">
        <v>147</v>
      </c>
      <c r="J12" s="3" t="s">
        <v>147</v>
      </c>
      <c r="K12" s="9" t="s">
        <v>147</v>
      </c>
      <c r="L12" s="9" t="s">
        <v>148</v>
      </c>
    </row>
    <row r="13" spans="1:12" s="5" customFormat="1" ht="20.25" customHeight="1" x14ac:dyDescent="0.2">
      <c r="A13" s="9">
        <v>5031</v>
      </c>
      <c r="B13" s="1">
        <v>39</v>
      </c>
      <c r="C13" s="1">
        <v>3985</v>
      </c>
      <c r="D13" s="1">
        <v>26844663</v>
      </c>
      <c r="E13" s="2" t="s">
        <v>78</v>
      </c>
      <c r="F13" s="2" t="s">
        <v>136</v>
      </c>
      <c r="G13" s="3" t="s">
        <v>14</v>
      </c>
      <c r="H13" s="3" t="s">
        <v>11</v>
      </c>
      <c r="I13" s="3">
        <v>18</v>
      </c>
      <c r="J13" s="3">
        <v>32</v>
      </c>
      <c r="K13" s="9">
        <v>50</v>
      </c>
      <c r="L13" s="35" t="s">
        <v>138</v>
      </c>
    </row>
    <row r="14" spans="1:12" s="5" customFormat="1" ht="20.25" customHeight="1" x14ac:dyDescent="0.2">
      <c r="A14" s="9">
        <v>5033</v>
      </c>
      <c r="B14" s="1">
        <v>42</v>
      </c>
      <c r="C14" s="1">
        <v>3823</v>
      </c>
      <c r="D14" s="1">
        <v>33271940</v>
      </c>
      <c r="E14" s="2" t="s">
        <v>83</v>
      </c>
      <c r="F14" s="2" t="s">
        <v>84</v>
      </c>
      <c r="G14" s="3" t="s">
        <v>10</v>
      </c>
      <c r="H14" s="3" t="s">
        <v>11</v>
      </c>
      <c r="I14" s="3" t="s">
        <v>147</v>
      </c>
      <c r="J14" s="3" t="s">
        <v>147</v>
      </c>
      <c r="K14" s="9" t="s">
        <v>147</v>
      </c>
      <c r="L14" s="9" t="s">
        <v>148</v>
      </c>
    </row>
    <row r="15" spans="1:12" s="5" customFormat="1" ht="20.25" customHeight="1" x14ac:dyDescent="0.2">
      <c r="A15" s="9">
        <v>5035</v>
      </c>
      <c r="B15" s="1">
        <v>44</v>
      </c>
      <c r="C15" s="1">
        <v>3831</v>
      </c>
      <c r="D15" s="1">
        <v>27028352</v>
      </c>
      <c r="E15" s="2" t="s">
        <v>86</v>
      </c>
      <c r="F15" s="2" t="s">
        <v>87</v>
      </c>
      <c r="G15" s="3" t="s">
        <v>10</v>
      </c>
      <c r="H15" s="3" t="s">
        <v>11</v>
      </c>
      <c r="I15" s="3">
        <v>27</v>
      </c>
      <c r="J15" s="3">
        <v>37.5</v>
      </c>
      <c r="K15" s="9" t="s">
        <v>146</v>
      </c>
      <c r="L15" s="35" t="s">
        <v>138</v>
      </c>
    </row>
    <row r="16" spans="1:12" s="5" customFormat="1" ht="20.25" customHeight="1" x14ac:dyDescent="0.2">
      <c r="A16" s="9">
        <v>5036</v>
      </c>
      <c r="B16" s="1">
        <v>45</v>
      </c>
      <c r="C16" s="1">
        <v>3801</v>
      </c>
      <c r="D16" s="1">
        <v>41165601</v>
      </c>
      <c r="E16" s="2" t="s">
        <v>88</v>
      </c>
      <c r="F16" s="2" t="s">
        <v>89</v>
      </c>
      <c r="G16" s="3" t="s">
        <v>14</v>
      </c>
      <c r="H16" s="3" t="s">
        <v>10</v>
      </c>
      <c r="I16" s="3">
        <v>28</v>
      </c>
      <c r="J16" s="3">
        <v>31.5</v>
      </c>
      <c r="K16" s="9">
        <v>59.5</v>
      </c>
      <c r="L16" s="35" t="s">
        <v>138</v>
      </c>
    </row>
    <row r="17" spans="1:16" s="5" customFormat="1" ht="20.25" customHeight="1" x14ac:dyDescent="0.2">
      <c r="A17" s="9">
        <v>5037</v>
      </c>
      <c r="B17" s="1">
        <v>46</v>
      </c>
      <c r="C17" s="1">
        <v>3825</v>
      </c>
      <c r="D17" s="1">
        <v>34143064</v>
      </c>
      <c r="E17" s="2" t="s">
        <v>90</v>
      </c>
      <c r="F17" s="2" t="s">
        <v>91</v>
      </c>
      <c r="G17" s="3" t="s">
        <v>14</v>
      </c>
      <c r="H17" s="3" t="s">
        <v>11</v>
      </c>
      <c r="I17" s="3">
        <v>18</v>
      </c>
      <c r="J17" s="3">
        <v>36</v>
      </c>
      <c r="K17" s="9">
        <v>54</v>
      </c>
      <c r="L17" s="35" t="s">
        <v>138</v>
      </c>
    </row>
    <row r="18" spans="1:16" s="5" customFormat="1" ht="20.25" customHeight="1" x14ac:dyDescent="0.2">
      <c r="A18" s="9">
        <v>5038</v>
      </c>
      <c r="B18" s="1">
        <v>47</v>
      </c>
      <c r="C18" s="1">
        <v>3866</v>
      </c>
      <c r="D18" s="1">
        <v>38468609</v>
      </c>
      <c r="E18" s="2" t="s">
        <v>92</v>
      </c>
      <c r="F18" s="2" t="s">
        <v>93</v>
      </c>
      <c r="G18" s="3" t="s">
        <v>14</v>
      </c>
      <c r="H18" s="3" t="s">
        <v>11</v>
      </c>
      <c r="I18" s="3">
        <v>20</v>
      </c>
      <c r="J18" s="3">
        <v>30.5</v>
      </c>
      <c r="K18" s="9">
        <v>50.5</v>
      </c>
      <c r="L18" s="35" t="s">
        <v>138</v>
      </c>
    </row>
    <row r="19" spans="1:16" s="5" customFormat="1" ht="20.25" customHeight="1" x14ac:dyDescent="0.2">
      <c r="A19" s="9">
        <v>5039</v>
      </c>
      <c r="B19" s="1">
        <v>48</v>
      </c>
      <c r="C19" s="1">
        <v>3849</v>
      </c>
      <c r="D19" s="1">
        <v>92428054</v>
      </c>
      <c r="E19" s="2" t="s">
        <v>94</v>
      </c>
      <c r="F19" s="2" t="s">
        <v>95</v>
      </c>
      <c r="G19" s="3" t="s">
        <v>10</v>
      </c>
      <c r="H19" s="3" t="s">
        <v>11</v>
      </c>
      <c r="I19" s="3">
        <v>21</v>
      </c>
      <c r="J19" s="3">
        <v>25</v>
      </c>
      <c r="K19" s="9">
        <v>46</v>
      </c>
      <c r="L19" s="35" t="s">
        <v>138</v>
      </c>
    </row>
    <row r="20" spans="1:16" s="5" customFormat="1" ht="20.25" customHeight="1" x14ac:dyDescent="0.2">
      <c r="A20" s="9">
        <v>5040</v>
      </c>
      <c r="B20" s="1">
        <v>49</v>
      </c>
      <c r="C20" s="1">
        <v>3916</v>
      </c>
      <c r="D20" s="1">
        <v>40495553</v>
      </c>
      <c r="E20" s="2" t="s">
        <v>96</v>
      </c>
      <c r="F20" s="2" t="s">
        <v>97</v>
      </c>
      <c r="G20" s="3" t="s">
        <v>10</v>
      </c>
      <c r="H20" s="3" t="s">
        <v>11</v>
      </c>
      <c r="I20" s="3">
        <v>20</v>
      </c>
      <c r="J20" s="3">
        <v>37</v>
      </c>
      <c r="K20" s="9">
        <v>57</v>
      </c>
      <c r="L20" s="35" t="s">
        <v>138</v>
      </c>
    </row>
    <row r="21" spans="1:16" s="5" customFormat="1" ht="20.25" customHeight="1" x14ac:dyDescent="0.2">
      <c r="A21" s="9">
        <v>5042</v>
      </c>
      <c r="B21" s="1">
        <v>53</v>
      </c>
      <c r="C21" s="1">
        <v>3855</v>
      </c>
      <c r="D21" s="1">
        <v>33740697</v>
      </c>
      <c r="E21" s="2" t="s">
        <v>104</v>
      </c>
      <c r="F21" s="2" t="s">
        <v>105</v>
      </c>
      <c r="G21" s="3" t="s">
        <v>14</v>
      </c>
      <c r="H21" s="3" t="s">
        <v>11</v>
      </c>
      <c r="I21" s="3" t="s">
        <v>147</v>
      </c>
      <c r="J21" s="3" t="s">
        <v>147</v>
      </c>
      <c r="K21" s="9" t="s">
        <v>147</v>
      </c>
      <c r="L21" s="9" t="s">
        <v>148</v>
      </c>
      <c r="M21" s="7"/>
    </row>
    <row r="22" spans="1:16" s="5" customFormat="1" ht="20.25" customHeight="1" x14ac:dyDescent="0.2">
      <c r="A22" s="9">
        <v>5045</v>
      </c>
      <c r="B22" s="1">
        <v>57</v>
      </c>
      <c r="C22" s="1">
        <v>3869</v>
      </c>
      <c r="D22" s="1">
        <v>35066875</v>
      </c>
      <c r="E22" s="2" t="s">
        <v>112</v>
      </c>
      <c r="F22" s="2" t="s">
        <v>113</v>
      </c>
      <c r="G22" s="3" t="s">
        <v>14</v>
      </c>
      <c r="H22" s="3" t="s">
        <v>11</v>
      </c>
      <c r="I22" s="3">
        <v>20</v>
      </c>
      <c r="J22" s="3">
        <v>40</v>
      </c>
      <c r="K22" s="9">
        <v>60</v>
      </c>
      <c r="L22" s="35" t="s">
        <v>138</v>
      </c>
    </row>
    <row r="23" spans="1:16" s="5" customFormat="1" ht="20.25" customHeight="1" x14ac:dyDescent="0.2">
      <c r="A23" s="9">
        <v>5046</v>
      </c>
      <c r="B23" s="1">
        <v>58</v>
      </c>
      <c r="C23" s="1">
        <v>3963</v>
      </c>
      <c r="D23" s="1">
        <v>44290817</v>
      </c>
      <c r="E23" s="2" t="s">
        <v>114</v>
      </c>
      <c r="F23" s="2" t="s">
        <v>115</v>
      </c>
      <c r="G23" s="3" t="s">
        <v>10</v>
      </c>
      <c r="H23" s="3" t="s">
        <v>11</v>
      </c>
      <c r="I23" s="3" t="s">
        <v>147</v>
      </c>
      <c r="J23" s="3" t="s">
        <v>147</v>
      </c>
      <c r="K23" s="9" t="s">
        <v>147</v>
      </c>
      <c r="L23" s="9" t="s">
        <v>148</v>
      </c>
    </row>
    <row r="24" spans="1:16" s="5" customFormat="1" ht="20.25" customHeight="1" x14ac:dyDescent="0.2">
      <c r="A24" s="9">
        <v>5048</v>
      </c>
      <c r="B24" s="1">
        <v>60</v>
      </c>
      <c r="C24" s="1">
        <v>3827</v>
      </c>
      <c r="D24" s="1">
        <v>28196167</v>
      </c>
      <c r="E24" s="2" t="s">
        <v>118</v>
      </c>
      <c r="F24" s="2" t="s">
        <v>119</v>
      </c>
      <c r="G24" s="3" t="s">
        <v>14</v>
      </c>
      <c r="H24" s="3" t="s">
        <v>11</v>
      </c>
      <c r="I24" s="3">
        <v>13</v>
      </c>
      <c r="J24" s="3">
        <v>22.5</v>
      </c>
      <c r="K24" s="9">
        <v>35.5</v>
      </c>
      <c r="L24" s="35" t="s">
        <v>138</v>
      </c>
    </row>
    <row r="25" spans="1:16" s="5" customFormat="1" ht="20.25" customHeight="1" x14ac:dyDescent="0.2">
      <c r="A25" s="9">
        <v>5049</v>
      </c>
      <c r="B25" s="1">
        <v>61</v>
      </c>
      <c r="C25" s="1">
        <v>3818</v>
      </c>
      <c r="D25" s="1">
        <v>33335756</v>
      </c>
      <c r="E25" s="2" t="s">
        <v>120</v>
      </c>
      <c r="F25" s="2" t="s">
        <v>121</v>
      </c>
      <c r="G25" s="3" t="s">
        <v>10</v>
      </c>
      <c r="H25" s="3" t="s">
        <v>11</v>
      </c>
      <c r="I25" s="3" t="s">
        <v>147</v>
      </c>
      <c r="J25" s="3" t="s">
        <v>147</v>
      </c>
      <c r="K25" s="9" t="s">
        <v>147</v>
      </c>
      <c r="L25" s="9" t="s">
        <v>148</v>
      </c>
    </row>
    <row r="26" spans="1:16" s="5" customFormat="1" ht="21" customHeight="1" x14ac:dyDescent="0.2">
      <c r="A26" s="9">
        <v>5050</v>
      </c>
      <c r="B26" s="1">
        <v>62</v>
      </c>
      <c r="C26" s="1">
        <v>3812</v>
      </c>
      <c r="D26" s="1">
        <v>24227691</v>
      </c>
      <c r="E26" s="2" t="s">
        <v>122</v>
      </c>
      <c r="F26" s="2" t="s">
        <v>123</v>
      </c>
      <c r="G26" s="3" t="s">
        <v>14</v>
      </c>
      <c r="H26" s="3" t="s">
        <v>10</v>
      </c>
      <c r="I26" s="3" t="s">
        <v>147</v>
      </c>
      <c r="J26" s="3" t="s">
        <v>147</v>
      </c>
      <c r="K26" s="9" t="s">
        <v>147</v>
      </c>
      <c r="L26" s="9" t="s">
        <v>148</v>
      </c>
    </row>
    <row r="27" spans="1:16" ht="12.75" customHeight="1" x14ac:dyDescent="0.2">
      <c r="B27" s="17"/>
      <c r="M27" s="5"/>
      <c r="N27" s="5"/>
      <c r="O27" s="5"/>
      <c r="P27" s="5"/>
    </row>
    <row r="28" spans="1:16" ht="12.75" customHeight="1" x14ac:dyDescent="0.2">
      <c r="M28" s="5"/>
      <c r="N28" s="5"/>
      <c r="O28" s="5"/>
      <c r="P28" s="5"/>
    </row>
    <row r="29" spans="1:16" ht="12.75" customHeight="1" x14ac:dyDescent="0.2">
      <c r="M29" s="5"/>
      <c r="N29" s="5"/>
      <c r="O29" s="5"/>
      <c r="P29" s="5"/>
    </row>
  </sheetData>
  <sortState ref="A2:Q28">
    <sortCondition ref="E2:E28"/>
  </sortState>
  <pageMargins left="0" right="0" top="0" bottom="0" header="0" footer="0"/>
  <pageSetup paperSize="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O9" sqref="O9"/>
    </sheetView>
  </sheetViews>
  <sheetFormatPr baseColWidth="10" defaultColWidth="6.85546875" defaultRowHeight="12.75" x14ac:dyDescent="0.2"/>
  <cols>
    <col min="1" max="1" width="7.28515625" style="16" customWidth="1"/>
    <col min="2" max="2" width="5.5703125" style="33" customWidth="1"/>
    <col min="3" max="3" width="7.28515625" style="18" customWidth="1"/>
    <col min="4" max="4" width="14.28515625" style="18" customWidth="1"/>
    <col min="5" max="5" width="18.42578125" style="16" customWidth="1"/>
    <col min="6" max="6" width="19.7109375" style="16" customWidth="1"/>
    <col min="7" max="7" width="5.140625" style="18" customWidth="1"/>
    <col min="8" max="8" width="13" style="19" customWidth="1"/>
    <col min="9" max="9" width="10.5703125" style="19" customWidth="1"/>
    <col min="10" max="10" width="13.140625" style="19" customWidth="1"/>
    <col min="11" max="11" width="14.85546875" style="19" customWidth="1"/>
    <col min="12" max="12" width="13.140625" style="16" customWidth="1"/>
    <col min="13" max="13" width="11.28515625" style="19" customWidth="1"/>
    <col min="14" max="14" width="11" style="19" customWidth="1"/>
    <col min="15" max="16384" width="6.85546875" style="16"/>
  </cols>
  <sheetData>
    <row r="1" spans="1:14" s="8" customFormat="1" ht="26.25" customHeight="1" thickBot="1" x14ac:dyDescent="0.25">
      <c r="A1" s="30" t="s">
        <v>145</v>
      </c>
      <c r="B1" s="34" t="s">
        <v>0</v>
      </c>
      <c r="C1" s="9" t="s">
        <v>1</v>
      </c>
      <c r="D1" s="10" t="s">
        <v>2</v>
      </c>
      <c r="E1" s="11" t="s">
        <v>3</v>
      </c>
      <c r="F1" s="11" t="s">
        <v>4</v>
      </c>
      <c r="G1" s="15" t="s">
        <v>7</v>
      </c>
      <c r="H1" s="14" t="s">
        <v>128</v>
      </c>
      <c r="I1" s="14" t="s">
        <v>129</v>
      </c>
      <c r="J1" s="14" t="s">
        <v>130</v>
      </c>
      <c r="K1" s="14" t="s">
        <v>131</v>
      </c>
      <c r="L1" s="13" t="s">
        <v>132</v>
      </c>
      <c r="M1" s="14" t="s">
        <v>133</v>
      </c>
      <c r="N1" s="28" t="s">
        <v>134</v>
      </c>
    </row>
    <row r="2" spans="1:14" s="5" customFormat="1" ht="20.25" customHeight="1" x14ac:dyDescent="0.2">
      <c r="A2" s="29">
        <v>5001</v>
      </c>
      <c r="B2" s="31">
        <v>2</v>
      </c>
      <c r="C2" s="1">
        <v>3851</v>
      </c>
      <c r="D2" s="1">
        <v>41104927</v>
      </c>
      <c r="E2" s="2" t="s">
        <v>150</v>
      </c>
      <c r="F2" s="2" t="s">
        <v>13</v>
      </c>
      <c r="G2" s="3" t="s">
        <v>15</v>
      </c>
      <c r="H2" s="4"/>
      <c r="I2" s="3">
        <v>7.5</v>
      </c>
      <c r="J2" s="3">
        <v>20.5</v>
      </c>
      <c r="K2" s="3">
        <v>28</v>
      </c>
      <c r="L2" s="3">
        <v>14.75</v>
      </c>
      <c r="M2" s="4">
        <f>SUM(K2:L2)</f>
        <v>42.75</v>
      </c>
      <c r="N2" s="35" t="s">
        <v>138</v>
      </c>
    </row>
    <row r="3" spans="1:14" s="5" customFormat="1" ht="20.25" customHeight="1" x14ac:dyDescent="0.2">
      <c r="A3" s="9">
        <v>5003</v>
      </c>
      <c r="B3" s="31">
        <v>4</v>
      </c>
      <c r="C3" s="1">
        <v>3835</v>
      </c>
      <c r="D3" s="1">
        <v>94332014</v>
      </c>
      <c r="E3" s="2" t="s">
        <v>16</v>
      </c>
      <c r="F3" s="2" t="s">
        <v>17</v>
      </c>
      <c r="G3" s="3" t="s">
        <v>15</v>
      </c>
      <c r="H3" s="4" t="s">
        <v>149</v>
      </c>
      <c r="I3" s="3" t="s">
        <v>147</v>
      </c>
      <c r="J3" s="3" t="s">
        <v>147</v>
      </c>
      <c r="K3" s="3" t="s">
        <v>147</v>
      </c>
      <c r="L3" s="3" t="s">
        <v>149</v>
      </c>
      <c r="M3" s="3" t="s">
        <v>147</v>
      </c>
      <c r="N3" s="4" t="s">
        <v>148</v>
      </c>
    </row>
    <row r="4" spans="1:14" s="5" customFormat="1" ht="20.25" customHeight="1" x14ac:dyDescent="0.2">
      <c r="A4" s="9">
        <v>5004</v>
      </c>
      <c r="B4" s="31">
        <v>6</v>
      </c>
      <c r="C4" s="1">
        <v>3802</v>
      </c>
      <c r="D4" s="1">
        <v>39835155</v>
      </c>
      <c r="E4" s="2" t="s">
        <v>144</v>
      </c>
      <c r="F4" s="2" t="s">
        <v>143</v>
      </c>
      <c r="G4" s="3" t="s">
        <v>15</v>
      </c>
      <c r="H4" s="4"/>
      <c r="I4" s="3" t="s">
        <v>147</v>
      </c>
      <c r="J4" s="3" t="s">
        <v>147</v>
      </c>
      <c r="K4" s="3" t="s">
        <v>147</v>
      </c>
      <c r="L4" s="3" t="s">
        <v>149</v>
      </c>
      <c r="M4" s="3" t="s">
        <v>147</v>
      </c>
      <c r="N4" s="4" t="s">
        <v>148</v>
      </c>
    </row>
    <row r="5" spans="1:14" s="5" customFormat="1" ht="20.25" customHeight="1" x14ac:dyDescent="0.2">
      <c r="A5" s="9">
        <v>5005</v>
      </c>
      <c r="B5" s="31">
        <v>7</v>
      </c>
      <c r="C5" s="1">
        <v>3950</v>
      </c>
      <c r="D5" s="1">
        <v>35487980</v>
      </c>
      <c r="E5" s="2" t="s">
        <v>20</v>
      </c>
      <c r="F5" s="2" t="s">
        <v>21</v>
      </c>
      <c r="G5" s="3" t="s">
        <v>15</v>
      </c>
      <c r="H5" s="4"/>
      <c r="I5" s="3" t="s">
        <v>147</v>
      </c>
      <c r="J5" s="3" t="s">
        <v>147</v>
      </c>
      <c r="K5" s="3" t="s">
        <v>147</v>
      </c>
      <c r="L5" s="3" t="s">
        <v>149</v>
      </c>
      <c r="M5" s="3" t="s">
        <v>147</v>
      </c>
      <c r="N5" s="4" t="s">
        <v>148</v>
      </c>
    </row>
    <row r="6" spans="1:14" s="5" customFormat="1" ht="20.25" customHeight="1" x14ac:dyDescent="0.2">
      <c r="A6" s="9">
        <v>5006</v>
      </c>
      <c r="B6" s="31">
        <v>8</v>
      </c>
      <c r="C6" s="1">
        <v>3967</v>
      </c>
      <c r="D6" s="1">
        <v>43332669</v>
      </c>
      <c r="E6" s="2" t="s">
        <v>20</v>
      </c>
      <c r="F6" s="2" t="s">
        <v>22</v>
      </c>
      <c r="G6" s="3" t="s">
        <v>15</v>
      </c>
      <c r="H6" s="4"/>
      <c r="I6" s="3" t="s">
        <v>147</v>
      </c>
      <c r="J6" s="3" t="s">
        <v>147</v>
      </c>
      <c r="K6" s="3" t="s">
        <v>147</v>
      </c>
      <c r="L6" s="3" t="s">
        <v>149</v>
      </c>
      <c r="M6" s="3" t="s">
        <v>147</v>
      </c>
      <c r="N6" s="4" t="s">
        <v>148</v>
      </c>
    </row>
    <row r="7" spans="1:14" s="5" customFormat="1" ht="20.25" customHeight="1" x14ac:dyDescent="0.2">
      <c r="A7" s="9">
        <v>5007</v>
      </c>
      <c r="B7" s="31">
        <v>10</v>
      </c>
      <c r="C7" s="1">
        <v>3980</v>
      </c>
      <c r="D7" s="1">
        <v>28504907</v>
      </c>
      <c r="E7" s="2" t="s">
        <v>23</v>
      </c>
      <c r="F7" s="2" t="s">
        <v>24</v>
      </c>
      <c r="G7" s="3" t="s">
        <v>15</v>
      </c>
      <c r="H7" s="4"/>
      <c r="I7" s="3">
        <v>23.5</v>
      </c>
      <c r="J7" s="3">
        <v>30</v>
      </c>
      <c r="K7" s="3">
        <v>53.5</v>
      </c>
      <c r="L7" s="3">
        <v>13.25</v>
      </c>
      <c r="M7" s="4">
        <f>SUM(K7:L7)</f>
        <v>66.75</v>
      </c>
      <c r="N7" s="35" t="s">
        <v>138</v>
      </c>
    </row>
    <row r="8" spans="1:14" s="5" customFormat="1" ht="20.25" customHeight="1" x14ac:dyDescent="0.2">
      <c r="A8" s="9">
        <v>5008</v>
      </c>
      <c r="B8" s="31">
        <v>11</v>
      </c>
      <c r="C8" s="1">
        <v>3927</v>
      </c>
      <c r="D8" s="1">
        <v>95732934</v>
      </c>
      <c r="E8" s="2" t="s">
        <v>25</v>
      </c>
      <c r="F8" s="2" t="s">
        <v>26</v>
      </c>
      <c r="G8" s="3" t="s">
        <v>15</v>
      </c>
      <c r="H8" s="4" t="s">
        <v>149</v>
      </c>
      <c r="I8" s="3" t="s">
        <v>147</v>
      </c>
      <c r="J8" s="3" t="s">
        <v>147</v>
      </c>
      <c r="K8" s="3" t="s">
        <v>147</v>
      </c>
      <c r="L8" s="3" t="s">
        <v>149</v>
      </c>
      <c r="M8" s="3" t="s">
        <v>147</v>
      </c>
      <c r="N8" s="4" t="s">
        <v>148</v>
      </c>
    </row>
    <row r="9" spans="1:14" s="5" customFormat="1" ht="20.25" customHeight="1" x14ac:dyDescent="0.2">
      <c r="A9" s="9">
        <v>5009</v>
      </c>
      <c r="B9" s="31">
        <v>12</v>
      </c>
      <c r="C9" s="1">
        <v>3943</v>
      </c>
      <c r="D9" s="1">
        <v>94455657</v>
      </c>
      <c r="E9" s="2" t="s">
        <v>27</v>
      </c>
      <c r="F9" s="2" t="s">
        <v>28</v>
      </c>
      <c r="G9" s="3" t="s">
        <v>15</v>
      </c>
      <c r="H9" s="4" t="s">
        <v>149</v>
      </c>
      <c r="I9" s="3" t="s">
        <v>147</v>
      </c>
      <c r="J9" s="3" t="s">
        <v>147</v>
      </c>
      <c r="K9" s="3" t="s">
        <v>147</v>
      </c>
      <c r="L9" s="3" t="s">
        <v>149</v>
      </c>
      <c r="M9" s="3" t="s">
        <v>147</v>
      </c>
      <c r="N9" s="4" t="s">
        <v>148</v>
      </c>
    </row>
    <row r="10" spans="1:14" s="5" customFormat="1" ht="20.25" customHeight="1" x14ac:dyDescent="0.2">
      <c r="A10" s="9">
        <v>5010</v>
      </c>
      <c r="B10" s="31">
        <v>13</v>
      </c>
      <c r="C10" s="1">
        <v>3820</v>
      </c>
      <c r="D10" s="1">
        <v>31235469</v>
      </c>
      <c r="E10" s="2" t="s">
        <v>29</v>
      </c>
      <c r="F10" s="2" t="s">
        <v>30</v>
      </c>
      <c r="G10" s="3" t="s">
        <v>15</v>
      </c>
      <c r="H10" s="4"/>
      <c r="I10" s="3">
        <v>6</v>
      </c>
      <c r="J10" s="3">
        <v>17</v>
      </c>
      <c r="K10" s="3">
        <v>23</v>
      </c>
      <c r="L10" s="3">
        <v>0</v>
      </c>
      <c r="M10" s="3">
        <f>SUM(K10:L10)</f>
        <v>23</v>
      </c>
      <c r="N10" s="4" t="s">
        <v>148</v>
      </c>
    </row>
    <row r="11" spans="1:14" s="5" customFormat="1" ht="20.25" customHeight="1" x14ac:dyDescent="0.2">
      <c r="A11" s="9">
        <v>5011</v>
      </c>
      <c r="B11" s="31">
        <v>15</v>
      </c>
      <c r="C11" s="1">
        <v>3939</v>
      </c>
      <c r="D11" s="1">
        <v>30277360</v>
      </c>
      <c r="E11" s="2" t="s">
        <v>33</v>
      </c>
      <c r="F11" s="2" t="s">
        <v>34</v>
      </c>
      <c r="G11" s="3" t="s">
        <v>15</v>
      </c>
      <c r="H11" s="4"/>
      <c r="I11" s="3" t="s">
        <v>147</v>
      </c>
      <c r="J11" s="3" t="s">
        <v>147</v>
      </c>
      <c r="K11" s="3" t="s">
        <v>147</v>
      </c>
      <c r="L11" s="3" t="s">
        <v>149</v>
      </c>
      <c r="M11" s="3" t="s">
        <v>147</v>
      </c>
      <c r="N11" s="4" t="s">
        <v>148</v>
      </c>
    </row>
    <row r="12" spans="1:14" s="5" customFormat="1" ht="20.25" customHeight="1" x14ac:dyDescent="0.2">
      <c r="A12" s="9">
        <v>5012</v>
      </c>
      <c r="B12" s="31">
        <v>16</v>
      </c>
      <c r="C12" s="1">
        <v>3867</v>
      </c>
      <c r="D12" s="1">
        <v>36686832</v>
      </c>
      <c r="E12" s="2" t="s">
        <v>35</v>
      </c>
      <c r="F12" s="2" t="s">
        <v>36</v>
      </c>
      <c r="G12" s="3" t="s">
        <v>15</v>
      </c>
      <c r="H12" s="4"/>
      <c r="I12" s="3" t="s">
        <v>147</v>
      </c>
      <c r="J12" s="3" t="s">
        <v>147</v>
      </c>
      <c r="K12" s="3" t="s">
        <v>147</v>
      </c>
      <c r="L12" s="3" t="s">
        <v>149</v>
      </c>
      <c r="M12" s="3" t="s">
        <v>147</v>
      </c>
      <c r="N12" s="4" t="s">
        <v>148</v>
      </c>
    </row>
    <row r="13" spans="1:14" s="5" customFormat="1" ht="20.25" customHeight="1" x14ac:dyDescent="0.2">
      <c r="A13" s="9">
        <v>5013</v>
      </c>
      <c r="B13" s="31">
        <v>17</v>
      </c>
      <c r="C13" s="1">
        <v>3873</v>
      </c>
      <c r="D13" s="1">
        <v>94481501</v>
      </c>
      <c r="E13" s="2" t="s">
        <v>37</v>
      </c>
      <c r="F13" s="2" t="s">
        <v>38</v>
      </c>
      <c r="G13" s="3" t="s">
        <v>15</v>
      </c>
      <c r="H13" s="4"/>
      <c r="I13" s="3" t="s">
        <v>147</v>
      </c>
      <c r="J13" s="3" t="s">
        <v>147</v>
      </c>
      <c r="K13" s="3" t="s">
        <v>147</v>
      </c>
      <c r="L13" s="3" t="s">
        <v>149</v>
      </c>
      <c r="M13" s="3" t="s">
        <v>147</v>
      </c>
      <c r="N13" s="4" t="s">
        <v>148</v>
      </c>
    </row>
    <row r="14" spans="1:14" s="5" customFormat="1" ht="20.25" customHeight="1" x14ac:dyDescent="0.2">
      <c r="A14" s="9">
        <v>5015</v>
      </c>
      <c r="B14" s="31">
        <v>20</v>
      </c>
      <c r="C14" s="1">
        <v>3819</v>
      </c>
      <c r="D14" s="1">
        <v>32882109</v>
      </c>
      <c r="E14" s="2" t="s">
        <v>43</v>
      </c>
      <c r="F14" s="2" t="s">
        <v>44</v>
      </c>
      <c r="G14" s="3" t="s">
        <v>15</v>
      </c>
      <c r="H14" s="4"/>
      <c r="I14" s="3">
        <v>15</v>
      </c>
      <c r="J14" s="3">
        <v>39</v>
      </c>
      <c r="K14" s="3">
        <v>54</v>
      </c>
      <c r="L14" s="3">
        <v>20.5</v>
      </c>
      <c r="M14" s="4">
        <f>SUM(K14:L14)</f>
        <v>74.5</v>
      </c>
      <c r="N14" s="35" t="s">
        <v>138</v>
      </c>
    </row>
    <row r="15" spans="1:14" s="5" customFormat="1" ht="20.25" customHeight="1" x14ac:dyDescent="0.2">
      <c r="A15" s="9">
        <v>5016</v>
      </c>
      <c r="B15" s="31">
        <v>22</v>
      </c>
      <c r="C15" s="1">
        <v>3894</v>
      </c>
      <c r="D15" s="1">
        <v>40945409</v>
      </c>
      <c r="E15" s="2" t="s">
        <v>47</v>
      </c>
      <c r="F15" s="2" t="s">
        <v>48</v>
      </c>
      <c r="G15" s="3" t="s">
        <v>15</v>
      </c>
      <c r="H15" s="4"/>
      <c r="I15" s="3">
        <v>27</v>
      </c>
      <c r="J15" s="3">
        <v>35.5</v>
      </c>
      <c r="K15" s="3">
        <v>62.5</v>
      </c>
      <c r="L15" s="3">
        <v>18.5</v>
      </c>
      <c r="M15" s="4">
        <f>SUM(K15:L15)</f>
        <v>81</v>
      </c>
      <c r="N15" s="35" t="s">
        <v>138</v>
      </c>
    </row>
    <row r="16" spans="1:14" s="5" customFormat="1" ht="20.25" customHeight="1" x14ac:dyDescent="0.2">
      <c r="A16" s="9">
        <v>5017</v>
      </c>
      <c r="B16" s="31">
        <v>23</v>
      </c>
      <c r="C16" s="1">
        <v>3956</v>
      </c>
      <c r="D16" s="1">
        <v>29042486</v>
      </c>
      <c r="E16" s="2" t="s">
        <v>49</v>
      </c>
      <c r="F16" s="2" t="s">
        <v>50</v>
      </c>
      <c r="G16" s="3" t="s">
        <v>15</v>
      </c>
      <c r="H16" s="4"/>
      <c r="I16" s="3">
        <v>15</v>
      </c>
      <c r="J16" s="3">
        <v>34</v>
      </c>
      <c r="K16" s="3">
        <v>49</v>
      </c>
      <c r="L16" s="3">
        <v>27</v>
      </c>
      <c r="M16" s="4">
        <f>SUM(K16:L16)</f>
        <v>76</v>
      </c>
      <c r="N16" s="35" t="s">
        <v>138</v>
      </c>
    </row>
    <row r="17" spans="1:14" s="5" customFormat="1" ht="20.25" customHeight="1" x14ac:dyDescent="0.2">
      <c r="A17" s="9">
        <v>5019</v>
      </c>
      <c r="B17" s="31">
        <v>25</v>
      </c>
      <c r="C17" s="1">
        <v>3888</v>
      </c>
      <c r="D17" s="1">
        <v>93796878</v>
      </c>
      <c r="E17" s="2" t="s">
        <v>53</v>
      </c>
      <c r="F17" s="2" t="s">
        <v>54</v>
      </c>
      <c r="G17" s="3" t="s">
        <v>15</v>
      </c>
      <c r="H17" s="4" t="s">
        <v>140</v>
      </c>
      <c r="I17" s="3">
        <v>28</v>
      </c>
      <c r="J17" s="3">
        <v>42</v>
      </c>
      <c r="K17" s="3">
        <v>70</v>
      </c>
      <c r="L17" s="9">
        <v>7.5</v>
      </c>
      <c r="M17" s="3">
        <f>SUM(K17:L17)</f>
        <v>77.5</v>
      </c>
      <c r="N17" s="4" t="s">
        <v>148</v>
      </c>
    </row>
    <row r="18" spans="1:14" s="5" customFormat="1" ht="20.25" customHeight="1" x14ac:dyDescent="0.2">
      <c r="A18" s="9">
        <v>5021</v>
      </c>
      <c r="B18" s="31">
        <v>29</v>
      </c>
      <c r="C18" s="1">
        <v>3880</v>
      </c>
      <c r="D18" s="1">
        <v>39417652</v>
      </c>
      <c r="E18" s="2" t="s">
        <v>59</v>
      </c>
      <c r="F18" s="2" t="s">
        <v>60</v>
      </c>
      <c r="G18" s="3" t="s">
        <v>15</v>
      </c>
      <c r="H18" s="4"/>
      <c r="I18" s="3">
        <v>19</v>
      </c>
      <c r="J18" s="3">
        <v>39</v>
      </c>
      <c r="K18" s="3">
        <v>58</v>
      </c>
      <c r="L18" s="3">
        <v>12</v>
      </c>
      <c r="M18" s="4">
        <f>SUM(K18:L18)</f>
        <v>70</v>
      </c>
      <c r="N18" s="35" t="s">
        <v>138</v>
      </c>
    </row>
    <row r="19" spans="1:14" s="5" customFormat="1" ht="20.25" customHeight="1" x14ac:dyDescent="0.2">
      <c r="A19" s="9">
        <v>5022</v>
      </c>
      <c r="B19" s="31">
        <v>30</v>
      </c>
      <c r="C19" s="1">
        <v>3887</v>
      </c>
      <c r="D19" s="1">
        <v>94004147</v>
      </c>
      <c r="E19" s="2" t="s">
        <v>61</v>
      </c>
      <c r="F19" s="2" t="s">
        <v>62</v>
      </c>
      <c r="G19" s="3" t="s">
        <v>15</v>
      </c>
      <c r="H19" s="4"/>
      <c r="I19" s="3" t="s">
        <v>147</v>
      </c>
      <c r="J19" s="3" t="s">
        <v>147</v>
      </c>
      <c r="K19" s="3" t="s">
        <v>147</v>
      </c>
      <c r="L19" s="3" t="s">
        <v>149</v>
      </c>
      <c r="M19" s="3" t="s">
        <v>147</v>
      </c>
      <c r="N19" s="4" t="s">
        <v>148</v>
      </c>
    </row>
    <row r="20" spans="1:14" s="5" customFormat="1" ht="20.25" customHeight="1" x14ac:dyDescent="0.2">
      <c r="A20" s="9">
        <v>5023</v>
      </c>
      <c r="B20" s="31">
        <v>31</v>
      </c>
      <c r="C20" s="1">
        <v>3895</v>
      </c>
      <c r="D20" s="1">
        <v>47626979</v>
      </c>
      <c r="E20" s="2" t="s">
        <v>63</v>
      </c>
      <c r="F20" s="2" t="s">
        <v>64</v>
      </c>
      <c r="G20" s="3" t="s">
        <v>15</v>
      </c>
      <c r="H20" s="4"/>
      <c r="I20" s="3" t="s">
        <v>147</v>
      </c>
      <c r="J20" s="3" t="s">
        <v>147</v>
      </c>
      <c r="K20" s="3" t="s">
        <v>147</v>
      </c>
      <c r="L20" s="3" t="s">
        <v>149</v>
      </c>
      <c r="M20" s="3" t="s">
        <v>147</v>
      </c>
      <c r="N20" s="4" t="s">
        <v>148</v>
      </c>
    </row>
    <row r="21" spans="1:14" s="5" customFormat="1" ht="20.25" customHeight="1" x14ac:dyDescent="0.2">
      <c r="A21" s="9">
        <v>5025</v>
      </c>
      <c r="B21" s="31">
        <v>33</v>
      </c>
      <c r="C21" s="1">
        <v>3906</v>
      </c>
      <c r="D21" s="1">
        <v>30245714</v>
      </c>
      <c r="E21" s="2" t="s">
        <v>67</v>
      </c>
      <c r="F21" s="2" t="s">
        <v>68</v>
      </c>
      <c r="G21" s="3" t="s">
        <v>15</v>
      </c>
      <c r="H21" s="4"/>
      <c r="I21" s="3">
        <v>28</v>
      </c>
      <c r="J21" s="3">
        <v>30</v>
      </c>
      <c r="K21" s="3">
        <v>58</v>
      </c>
      <c r="L21" s="3" t="s">
        <v>147</v>
      </c>
      <c r="M21" s="3" t="s">
        <v>147</v>
      </c>
      <c r="N21" s="4" t="s">
        <v>148</v>
      </c>
    </row>
    <row r="22" spans="1:14" s="5" customFormat="1" ht="20.25" customHeight="1" x14ac:dyDescent="0.2">
      <c r="A22" s="9">
        <v>5026</v>
      </c>
      <c r="B22" s="31">
        <v>34</v>
      </c>
      <c r="C22" s="1">
        <v>3805</v>
      </c>
      <c r="D22" s="1">
        <v>33511944</v>
      </c>
      <c r="E22" s="2" t="s">
        <v>139</v>
      </c>
      <c r="F22" s="2" t="s">
        <v>69</v>
      </c>
      <c r="G22" s="3" t="s">
        <v>15</v>
      </c>
      <c r="H22" s="4"/>
      <c r="I22" s="3">
        <v>28</v>
      </c>
      <c r="J22" s="3">
        <v>30</v>
      </c>
      <c r="K22" s="3">
        <v>58</v>
      </c>
      <c r="L22" s="3">
        <v>18</v>
      </c>
      <c r="M22" s="4">
        <f>SUM(K22:L22)</f>
        <v>76</v>
      </c>
      <c r="N22" s="35" t="s">
        <v>138</v>
      </c>
    </row>
    <row r="23" spans="1:14" s="5" customFormat="1" ht="20.25" customHeight="1" x14ac:dyDescent="0.2">
      <c r="A23" s="9">
        <v>5027</v>
      </c>
      <c r="B23" s="31">
        <v>35</v>
      </c>
      <c r="C23" s="1">
        <v>3858</v>
      </c>
      <c r="D23" s="1">
        <v>38561234</v>
      </c>
      <c r="E23" s="2" t="s">
        <v>70</v>
      </c>
      <c r="F23" s="2" t="s">
        <v>71</v>
      </c>
      <c r="G23" s="3" t="s">
        <v>15</v>
      </c>
      <c r="H23" s="4"/>
      <c r="I23" s="3">
        <v>23</v>
      </c>
      <c r="J23" s="3">
        <v>34</v>
      </c>
      <c r="K23" s="3">
        <v>57</v>
      </c>
      <c r="L23" s="3" t="s">
        <v>147</v>
      </c>
      <c r="M23" s="3" t="s">
        <v>147</v>
      </c>
      <c r="N23" s="4" t="s">
        <v>148</v>
      </c>
    </row>
    <row r="24" spans="1:14" s="5" customFormat="1" ht="20.25" customHeight="1" x14ac:dyDescent="0.2">
      <c r="A24" s="9">
        <v>5028</v>
      </c>
      <c r="B24" s="31">
        <v>36</v>
      </c>
      <c r="C24" s="1">
        <v>3902</v>
      </c>
      <c r="D24" s="1">
        <v>41570333</v>
      </c>
      <c r="E24" s="2" t="s">
        <v>72</v>
      </c>
      <c r="F24" s="2" t="s">
        <v>73</v>
      </c>
      <c r="G24" s="3" t="s">
        <v>15</v>
      </c>
      <c r="H24" s="4"/>
      <c r="I24" s="3" t="s">
        <v>147</v>
      </c>
      <c r="J24" s="3" t="s">
        <v>147</v>
      </c>
      <c r="K24" s="3" t="s">
        <v>147</v>
      </c>
      <c r="L24" s="3" t="s">
        <v>149</v>
      </c>
      <c r="M24" s="3" t="s">
        <v>147</v>
      </c>
      <c r="N24" s="4" t="s">
        <v>148</v>
      </c>
    </row>
    <row r="25" spans="1:14" s="5" customFormat="1" ht="20.25" customHeight="1" x14ac:dyDescent="0.2">
      <c r="A25" s="9">
        <v>5029</v>
      </c>
      <c r="B25" s="31">
        <v>37</v>
      </c>
      <c r="C25" s="1">
        <v>3996</v>
      </c>
      <c r="D25" s="1">
        <v>94859561</v>
      </c>
      <c r="E25" s="2" t="s">
        <v>74</v>
      </c>
      <c r="F25" s="2" t="s">
        <v>75</v>
      </c>
      <c r="G25" s="3" t="s">
        <v>15</v>
      </c>
      <c r="H25" s="4" t="s">
        <v>140</v>
      </c>
      <c r="I25" s="3">
        <v>28</v>
      </c>
      <c r="J25" s="3">
        <v>42</v>
      </c>
      <c r="K25" s="3">
        <v>70</v>
      </c>
      <c r="L25" s="3">
        <v>21</v>
      </c>
      <c r="M25" s="4">
        <f>SUM(K25:L25)</f>
        <v>91</v>
      </c>
      <c r="N25" s="35" t="s">
        <v>138</v>
      </c>
    </row>
    <row r="26" spans="1:14" s="5" customFormat="1" ht="20.25" customHeight="1" x14ac:dyDescent="0.2">
      <c r="A26" s="9">
        <v>5031</v>
      </c>
      <c r="B26" s="31">
        <v>39</v>
      </c>
      <c r="C26" s="1">
        <v>3985</v>
      </c>
      <c r="D26" s="1">
        <v>26844663</v>
      </c>
      <c r="E26" s="2" t="s">
        <v>78</v>
      </c>
      <c r="F26" s="2" t="s">
        <v>136</v>
      </c>
      <c r="G26" s="3" t="s">
        <v>15</v>
      </c>
      <c r="H26" s="4"/>
      <c r="I26" s="3">
        <v>18</v>
      </c>
      <c r="J26" s="3">
        <v>32</v>
      </c>
      <c r="K26" s="3">
        <v>50</v>
      </c>
      <c r="L26" s="3" t="s">
        <v>147</v>
      </c>
      <c r="M26" s="3" t="s">
        <v>147</v>
      </c>
      <c r="N26" s="4" t="s">
        <v>148</v>
      </c>
    </row>
    <row r="27" spans="1:14" s="5" customFormat="1" ht="20.25" customHeight="1" x14ac:dyDescent="0.2">
      <c r="A27" s="9">
        <v>5032</v>
      </c>
      <c r="B27" s="31">
        <v>40</v>
      </c>
      <c r="C27" s="1">
        <v>3914</v>
      </c>
      <c r="D27" s="1">
        <v>36741720</v>
      </c>
      <c r="E27" s="2" t="s">
        <v>79</v>
      </c>
      <c r="F27" s="2" t="s">
        <v>80</v>
      </c>
      <c r="G27" s="3" t="s">
        <v>15</v>
      </c>
      <c r="H27" s="4"/>
      <c r="I27" s="3">
        <v>28</v>
      </c>
      <c r="J27" s="3">
        <v>0</v>
      </c>
      <c r="K27" s="3">
        <v>28</v>
      </c>
      <c r="L27" s="3">
        <v>18.5</v>
      </c>
      <c r="M27" s="3">
        <f>SUM(K27:L27)</f>
        <v>46.5</v>
      </c>
      <c r="N27" s="4" t="s">
        <v>148</v>
      </c>
    </row>
    <row r="28" spans="1:14" s="5" customFormat="1" ht="20.25" customHeight="1" x14ac:dyDescent="0.2">
      <c r="A28" s="9">
        <v>5034</v>
      </c>
      <c r="B28" s="31">
        <v>43</v>
      </c>
      <c r="C28" s="1">
        <v>3834</v>
      </c>
      <c r="D28" s="1">
        <v>35181033</v>
      </c>
      <c r="E28" s="2" t="s">
        <v>85</v>
      </c>
      <c r="F28" s="2" t="s">
        <v>80</v>
      </c>
      <c r="G28" s="3" t="s">
        <v>15</v>
      </c>
      <c r="H28" s="4"/>
      <c r="I28" s="3">
        <v>23</v>
      </c>
      <c r="J28" s="3">
        <v>38</v>
      </c>
      <c r="K28" s="3">
        <v>61</v>
      </c>
      <c r="L28" s="3">
        <v>18</v>
      </c>
      <c r="M28" s="4">
        <f>SUM(K28:L28)</f>
        <v>79</v>
      </c>
      <c r="N28" s="35" t="s">
        <v>138</v>
      </c>
    </row>
    <row r="29" spans="1:14" s="5" customFormat="1" ht="20.25" customHeight="1" x14ac:dyDescent="0.2">
      <c r="A29" s="9">
        <v>5036</v>
      </c>
      <c r="B29" s="31">
        <v>45</v>
      </c>
      <c r="C29" s="1">
        <v>3801</v>
      </c>
      <c r="D29" s="1">
        <v>41165601</v>
      </c>
      <c r="E29" s="2" t="s">
        <v>88</v>
      </c>
      <c r="F29" s="2" t="s">
        <v>89</v>
      </c>
      <c r="G29" s="3" t="s">
        <v>15</v>
      </c>
      <c r="H29" s="4"/>
      <c r="I29" s="3">
        <v>28</v>
      </c>
      <c r="J29" s="3">
        <v>31.5</v>
      </c>
      <c r="K29" s="3">
        <v>59.5</v>
      </c>
      <c r="L29" s="3">
        <v>14</v>
      </c>
      <c r="M29" s="4">
        <f>SUM(K29:L29)</f>
        <v>73.5</v>
      </c>
      <c r="N29" s="35" t="s">
        <v>138</v>
      </c>
    </row>
    <row r="30" spans="1:14" s="5" customFormat="1" ht="20.25" customHeight="1" x14ac:dyDescent="0.2">
      <c r="A30" s="9">
        <v>5041</v>
      </c>
      <c r="B30" s="31">
        <v>50</v>
      </c>
      <c r="C30" s="1">
        <v>3821</v>
      </c>
      <c r="D30" s="1">
        <v>33949228</v>
      </c>
      <c r="E30" s="2" t="s">
        <v>98</v>
      </c>
      <c r="F30" s="2" t="s">
        <v>99</v>
      </c>
      <c r="G30" s="3" t="s">
        <v>15</v>
      </c>
      <c r="H30" s="4"/>
      <c r="I30" s="3" t="s">
        <v>147</v>
      </c>
      <c r="J30" s="3" t="s">
        <v>147</v>
      </c>
      <c r="K30" s="3" t="s">
        <v>147</v>
      </c>
      <c r="L30" s="3" t="s">
        <v>149</v>
      </c>
      <c r="M30" s="3" t="s">
        <v>147</v>
      </c>
      <c r="N30" s="4" t="s">
        <v>148</v>
      </c>
    </row>
    <row r="31" spans="1:14" s="5" customFormat="1" ht="20.25" customHeight="1" x14ac:dyDescent="0.2">
      <c r="A31" s="9">
        <v>5042</v>
      </c>
      <c r="B31" s="31">
        <v>53</v>
      </c>
      <c r="C31" s="1">
        <v>3855</v>
      </c>
      <c r="D31" s="1">
        <v>33740697</v>
      </c>
      <c r="E31" s="2" t="s">
        <v>104</v>
      </c>
      <c r="F31" s="2" t="s">
        <v>105</v>
      </c>
      <c r="G31" s="3" t="s">
        <v>15</v>
      </c>
      <c r="H31" s="4"/>
      <c r="I31" s="3" t="s">
        <v>147</v>
      </c>
      <c r="J31" s="3" t="s">
        <v>147</v>
      </c>
      <c r="K31" s="3" t="s">
        <v>147</v>
      </c>
      <c r="L31" s="3" t="s">
        <v>149</v>
      </c>
      <c r="M31" s="3" t="s">
        <v>147</v>
      </c>
      <c r="N31" s="4" t="s">
        <v>148</v>
      </c>
    </row>
    <row r="32" spans="1:14" s="5" customFormat="1" ht="20.25" customHeight="1" x14ac:dyDescent="0.2">
      <c r="A32" s="9">
        <v>5043</v>
      </c>
      <c r="B32" s="31">
        <v>55</v>
      </c>
      <c r="C32" s="1">
        <v>3942</v>
      </c>
      <c r="D32" s="1">
        <v>33993784</v>
      </c>
      <c r="E32" s="2" t="s">
        <v>108</v>
      </c>
      <c r="F32" s="2" t="s">
        <v>109</v>
      </c>
      <c r="G32" s="3" t="s">
        <v>15</v>
      </c>
      <c r="H32" s="4" t="s">
        <v>135</v>
      </c>
      <c r="I32" s="3" t="s">
        <v>147</v>
      </c>
      <c r="J32" s="3">
        <v>32.5</v>
      </c>
      <c r="K32" s="3" t="s">
        <v>147</v>
      </c>
      <c r="L32" s="3" t="s">
        <v>149</v>
      </c>
      <c r="M32" s="3" t="s">
        <v>147</v>
      </c>
      <c r="N32" s="4" t="s">
        <v>148</v>
      </c>
    </row>
    <row r="33" spans="1:16" s="5" customFormat="1" ht="20.25" customHeight="1" x14ac:dyDescent="0.2">
      <c r="A33" s="9">
        <v>5044</v>
      </c>
      <c r="B33" s="31">
        <v>56</v>
      </c>
      <c r="C33" s="1">
        <v>3920</v>
      </c>
      <c r="D33" s="1">
        <v>43746131</v>
      </c>
      <c r="E33" s="2" t="s">
        <v>110</v>
      </c>
      <c r="F33" s="2" t="s">
        <v>111</v>
      </c>
      <c r="G33" s="3" t="s">
        <v>15</v>
      </c>
      <c r="H33" s="4"/>
      <c r="I33" s="3" t="s">
        <v>147</v>
      </c>
      <c r="J33" s="3" t="s">
        <v>147</v>
      </c>
      <c r="K33" s="3" t="s">
        <v>147</v>
      </c>
      <c r="L33" s="3" t="s">
        <v>149</v>
      </c>
      <c r="M33" s="3" t="s">
        <v>147</v>
      </c>
      <c r="N33" s="4" t="s">
        <v>148</v>
      </c>
    </row>
    <row r="34" spans="1:16" s="5" customFormat="1" ht="20.25" customHeight="1" x14ac:dyDescent="0.2">
      <c r="A34" s="9">
        <v>5047</v>
      </c>
      <c r="B34" s="31">
        <v>59</v>
      </c>
      <c r="C34" s="1">
        <v>3931</v>
      </c>
      <c r="D34" s="1">
        <v>35339230</v>
      </c>
      <c r="E34" s="2" t="s">
        <v>116</v>
      </c>
      <c r="F34" s="2" t="s">
        <v>117</v>
      </c>
      <c r="G34" s="3" t="s">
        <v>15</v>
      </c>
      <c r="H34" s="4"/>
      <c r="I34" s="3">
        <v>16</v>
      </c>
      <c r="J34" s="3">
        <v>18.5</v>
      </c>
      <c r="K34" s="3">
        <v>34.5</v>
      </c>
      <c r="L34" s="9">
        <v>10</v>
      </c>
      <c r="M34" s="3">
        <f>SUM(K34:L34)</f>
        <v>44.5</v>
      </c>
      <c r="N34" s="4" t="s">
        <v>148</v>
      </c>
    </row>
    <row r="35" spans="1:16" s="5" customFormat="1" ht="20.25" customHeight="1" x14ac:dyDescent="0.2">
      <c r="A35" s="9">
        <v>5048</v>
      </c>
      <c r="B35" s="31">
        <v>60</v>
      </c>
      <c r="C35" s="1">
        <v>3827</v>
      </c>
      <c r="D35" s="1">
        <v>28196167</v>
      </c>
      <c r="E35" s="2" t="s">
        <v>118</v>
      </c>
      <c r="F35" s="2" t="s">
        <v>119</v>
      </c>
      <c r="G35" s="3" t="s">
        <v>15</v>
      </c>
      <c r="H35" s="4"/>
      <c r="I35" s="3">
        <v>13</v>
      </c>
      <c r="J35" s="3">
        <v>22.5</v>
      </c>
      <c r="K35" s="3">
        <v>35.5</v>
      </c>
      <c r="L35" s="3">
        <v>12</v>
      </c>
      <c r="M35" s="4">
        <f>SUM(K35:L35)</f>
        <v>47.5</v>
      </c>
      <c r="N35" s="35" t="s">
        <v>138</v>
      </c>
    </row>
    <row r="36" spans="1:16" s="5" customFormat="1" ht="20.25" customHeight="1" x14ac:dyDescent="0.2">
      <c r="A36" s="9">
        <v>5051</v>
      </c>
      <c r="B36" s="31">
        <v>63</v>
      </c>
      <c r="C36" s="1">
        <v>3977</v>
      </c>
      <c r="D36" s="1">
        <v>95739660</v>
      </c>
      <c r="E36" s="2" t="s">
        <v>124</v>
      </c>
      <c r="F36" s="2" t="s">
        <v>125</v>
      </c>
      <c r="G36" s="3" t="s">
        <v>15</v>
      </c>
      <c r="H36" s="4" t="s">
        <v>140</v>
      </c>
      <c r="I36" s="3">
        <v>28</v>
      </c>
      <c r="J36" s="3">
        <v>36.5</v>
      </c>
      <c r="K36" s="3">
        <v>64.5</v>
      </c>
      <c r="L36" s="3">
        <v>25</v>
      </c>
      <c r="M36" s="4">
        <f>SUM(K36:L36)</f>
        <v>89.5</v>
      </c>
      <c r="N36" s="35" t="s">
        <v>138</v>
      </c>
    </row>
    <row r="37" spans="1:16" s="5" customFormat="1" ht="21" customHeight="1" x14ac:dyDescent="0.2">
      <c r="A37" s="9">
        <v>5052</v>
      </c>
      <c r="B37" s="31">
        <v>64</v>
      </c>
      <c r="C37" s="1">
        <v>3913</v>
      </c>
      <c r="D37" s="1">
        <v>39488032</v>
      </c>
      <c r="E37" s="2" t="s">
        <v>126</v>
      </c>
      <c r="F37" s="2" t="s">
        <v>127</v>
      </c>
      <c r="G37" s="3" t="s">
        <v>15</v>
      </c>
      <c r="H37" s="4"/>
      <c r="I37" s="3">
        <v>26</v>
      </c>
      <c r="J37" s="3">
        <v>25</v>
      </c>
      <c r="K37" s="3">
        <v>51</v>
      </c>
      <c r="L37" s="9">
        <v>8</v>
      </c>
      <c r="M37" s="3">
        <f>SUM(K37:L37)</f>
        <v>59</v>
      </c>
      <c r="N37" s="4" t="s">
        <v>148</v>
      </c>
    </row>
    <row r="38" spans="1:16" ht="12.75" customHeight="1" x14ac:dyDescent="0.2">
      <c r="B38" s="32"/>
      <c r="L38" s="5"/>
      <c r="O38" s="5"/>
      <c r="P38" s="5"/>
    </row>
    <row r="39" spans="1:16" ht="12.75" customHeight="1" x14ac:dyDescent="0.2">
      <c r="L39" s="5"/>
      <c r="O39" s="5"/>
      <c r="P39" s="5"/>
    </row>
    <row r="40" spans="1:16" ht="12.75" customHeight="1" x14ac:dyDescent="0.2">
      <c r="L40" s="5"/>
      <c r="O40" s="5"/>
      <c r="P40" s="5"/>
    </row>
  </sheetData>
  <sortState ref="A2:P40">
    <sortCondition ref="E2:E40"/>
  </sortState>
  <pageMargins left="0.31496062992125984" right="0.31496062992125984" top="0.15748031496062992" bottom="0.35433070866141736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20" sqref="J20"/>
    </sheetView>
  </sheetViews>
  <sheetFormatPr baseColWidth="10" defaultColWidth="6.85546875" defaultRowHeight="12.75" x14ac:dyDescent="0.2"/>
  <cols>
    <col min="1" max="1" width="24" style="26" customWidth="1"/>
    <col min="2" max="2" width="12.42578125" style="25" customWidth="1"/>
    <col min="3" max="3" width="19.7109375" style="25" customWidth="1"/>
    <col min="4" max="6" width="4.7109375" style="26" customWidth="1"/>
    <col min="7" max="10" width="13.28515625" style="27" customWidth="1"/>
    <col min="11" max="11" width="13.28515625" style="26" customWidth="1"/>
    <col min="12" max="16384" width="6.85546875" style="25"/>
  </cols>
  <sheetData>
    <row r="1" spans="1:12" s="24" customFormat="1" ht="34.5" customHeight="1" thickBot="1" x14ac:dyDescent="0.25">
      <c r="A1" s="42" t="s">
        <v>2</v>
      </c>
      <c r="B1" s="43" t="s">
        <v>3</v>
      </c>
      <c r="C1" s="43" t="s">
        <v>4</v>
      </c>
      <c r="D1" s="44" t="s">
        <v>5</v>
      </c>
      <c r="E1" s="44" t="s">
        <v>6</v>
      </c>
      <c r="F1" s="44" t="s">
        <v>7</v>
      </c>
      <c r="G1" s="45" t="s">
        <v>129</v>
      </c>
      <c r="H1" s="45" t="s">
        <v>130</v>
      </c>
      <c r="I1" s="45" t="s">
        <v>131</v>
      </c>
      <c r="J1" s="45" t="s">
        <v>132</v>
      </c>
      <c r="K1" s="46" t="s">
        <v>134</v>
      </c>
    </row>
    <row r="2" spans="1:12" s="7" customFormat="1" ht="20.25" customHeight="1" x14ac:dyDescent="0.2">
      <c r="A2" s="37">
        <v>33912088</v>
      </c>
      <c r="B2" s="38" t="s">
        <v>18</v>
      </c>
      <c r="C2" s="38" t="s">
        <v>19</v>
      </c>
      <c r="D2" s="39" t="s">
        <v>14</v>
      </c>
      <c r="E2" s="39" t="s">
        <v>10</v>
      </c>
      <c r="F2" s="39" t="s">
        <v>10</v>
      </c>
      <c r="G2" s="40" t="s">
        <v>140</v>
      </c>
      <c r="H2" s="40" t="s">
        <v>140</v>
      </c>
      <c r="I2" s="40" t="s">
        <v>140</v>
      </c>
      <c r="J2" s="40" t="s">
        <v>140</v>
      </c>
      <c r="K2" s="41" t="s">
        <v>138</v>
      </c>
    </row>
    <row r="3" spans="1:12" s="7" customFormat="1" ht="20.25" customHeight="1" x14ac:dyDescent="0.2">
      <c r="A3" s="22">
        <v>25250955</v>
      </c>
      <c r="B3" s="23" t="s">
        <v>39</v>
      </c>
      <c r="C3" s="23" t="s">
        <v>40</v>
      </c>
      <c r="D3" s="6" t="s">
        <v>10</v>
      </c>
      <c r="E3" s="6" t="s">
        <v>10</v>
      </c>
      <c r="F3" s="6" t="s">
        <v>15</v>
      </c>
      <c r="G3" s="21" t="s">
        <v>140</v>
      </c>
      <c r="H3" s="21" t="s">
        <v>140</v>
      </c>
      <c r="I3" s="21" t="s">
        <v>140</v>
      </c>
      <c r="J3" s="6">
        <v>23</v>
      </c>
      <c r="K3" s="36" t="s">
        <v>138</v>
      </c>
    </row>
    <row r="4" spans="1:12" s="7" customFormat="1" ht="20.25" customHeight="1" x14ac:dyDescent="0.2">
      <c r="A4" s="22">
        <v>37011330</v>
      </c>
      <c r="B4" s="23" t="s">
        <v>45</v>
      </c>
      <c r="C4" s="23" t="s">
        <v>46</v>
      </c>
      <c r="D4" s="6" t="s">
        <v>10</v>
      </c>
      <c r="E4" s="6" t="s">
        <v>10</v>
      </c>
      <c r="F4" s="6" t="s">
        <v>15</v>
      </c>
      <c r="G4" s="21" t="s">
        <v>140</v>
      </c>
      <c r="H4" s="21" t="s">
        <v>140</v>
      </c>
      <c r="I4" s="21" t="s">
        <v>140</v>
      </c>
      <c r="J4" s="6">
        <v>27</v>
      </c>
      <c r="K4" s="36" t="s">
        <v>138</v>
      </c>
    </row>
    <row r="5" spans="1:12" s="7" customFormat="1" ht="20.25" customHeight="1" x14ac:dyDescent="0.2">
      <c r="A5" s="22">
        <v>22366903</v>
      </c>
      <c r="B5" s="23" t="s">
        <v>106</v>
      </c>
      <c r="C5" s="23" t="s">
        <v>107</v>
      </c>
      <c r="D5" s="6" t="s">
        <v>10</v>
      </c>
      <c r="E5" s="6" t="s">
        <v>11</v>
      </c>
      <c r="F5" s="6" t="s">
        <v>10</v>
      </c>
      <c r="G5" s="21" t="s">
        <v>140</v>
      </c>
      <c r="H5" s="21" t="s">
        <v>140</v>
      </c>
      <c r="I5" s="21" t="s">
        <v>140</v>
      </c>
      <c r="J5" s="21" t="s">
        <v>140</v>
      </c>
      <c r="K5" s="36" t="s">
        <v>138</v>
      </c>
    </row>
    <row r="6" spans="1:12" s="7" customFormat="1" ht="20.25" customHeight="1" x14ac:dyDescent="0.2">
      <c r="A6" s="22">
        <v>13954228</v>
      </c>
      <c r="B6" s="23" t="s">
        <v>102</v>
      </c>
      <c r="C6" s="23" t="s">
        <v>103</v>
      </c>
      <c r="D6" s="6" t="s">
        <v>14</v>
      </c>
      <c r="E6" s="6" t="s">
        <v>10</v>
      </c>
      <c r="F6" s="6" t="s">
        <v>15</v>
      </c>
      <c r="G6" s="21" t="s">
        <v>140</v>
      </c>
      <c r="H6" s="21" t="s">
        <v>140</v>
      </c>
      <c r="I6" s="21" t="s">
        <v>140</v>
      </c>
      <c r="J6" s="6">
        <v>17.25</v>
      </c>
      <c r="K6" s="36" t="s">
        <v>138</v>
      </c>
    </row>
    <row r="7" spans="1:12" s="7" customFormat="1" ht="20.25" customHeight="1" x14ac:dyDescent="0.2">
      <c r="A7" s="22">
        <v>25248349</v>
      </c>
      <c r="B7" s="23" t="s">
        <v>100</v>
      </c>
      <c r="C7" s="23" t="s">
        <v>101</v>
      </c>
      <c r="D7" s="6" t="s">
        <v>10</v>
      </c>
      <c r="E7" s="6" t="s">
        <v>10</v>
      </c>
      <c r="F7" s="6" t="s">
        <v>15</v>
      </c>
      <c r="G7" s="21" t="s">
        <v>140</v>
      </c>
      <c r="H7" s="21" t="s">
        <v>140</v>
      </c>
      <c r="I7" s="21" t="s">
        <v>140</v>
      </c>
      <c r="J7" s="21" t="s">
        <v>140</v>
      </c>
      <c r="K7" s="36" t="s">
        <v>138</v>
      </c>
    </row>
    <row r="8" spans="1:12" s="7" customFormat="1" ht="20.25" customHeight="1" x14ac:dyDescent="0.2">
      <c r="A8" s="22">
        <v>27915903</v>
      </c>
      <c r="B8" s="23" t="s">
        <v>57</v>
      </c>
      <c r="C8" s="23" t="s">
        <v>58</v>
      </c>
      <c r="D8" s="6" t="s">
        <v>14</v>
      </c>
      <c r="E8" s="6" t="s">
        <v>10</v>
      </c>
      <c r="F8" s="6" t="s">
        <v>10</v>
      </c>
      <c r="G8" s="21" t="s">
        <v>140</v>
      </c>
      <c r="H8" s="21" t="s">
        <v>140</v>
      </c>
      <c r="I8" s="21" t="s">
        <v>140</v>
      </c>
      <c r="J8" s="21" t="s">
        <v>140</v>
      </c>
      <c r="K8" s="36" t="s">
        <v>138</v>
      </c>
    </row>
    <row r="9" spans="1:12" s="7" customFormat="1" ht="20.25" customHeight="1" x14ac:dyDescent="0.2">
      <c r="A9" s="47">
        <v>12446296</v>
      </c>
      <c r="B9" s="48" t="s">
        <v>151</v>
      </c>
      <c r="C9" s="48" t="s">
        <v>152</v>
      </c>
      <c r="D9" s="49"/>
      <c r="E9" s="49"/>
      <c r="F9" s="49" t="s">
        <v>15</v>
      </c>
      <c r="G9" s="50" t="s">
        <v>140</v>
      </c>
      <c r="H9" s="50" t="s">
        <v>140</v>
      </c>
      <c r="I9" s="50" t="s">
        <v>140</v>
      </c>
      <c r="J9" s="50" t="s">
        <v>140</v>
      </c>
      <c r="K9" s="36" t="s">
        <v>138</v>
      </c>
      <c r="L9" s="51"/>
    </row>
    <row r="10" spans="1:12" s="7" customFormat="1" ht="20.25" customHeight="1" x14ac:dyDescent="0.2">
      <c r="A10" s="22">
        <v>35731835</v>
      </c>
      <c r="B10" s="23" t="s">
        <v>31</v>
      </c>
      <c r="C10" s="23" t="s">
        <v>32</v>
      </c>
      <c r="D10" s="6" t="s">
        <v>14</v>
      </c>
      <c r="E10" s="6" t="s">
        <v>10</v>
      </c>
      <c r="F10" s="6" t="s">
        <v>15</v>
      </c>
      <c r="G10" s="21">
        <v>21</v>
      </c>
      <c r="H10" s="21">
        <v>42</v>
      </c>
      <c r="I10" s="21">
        <v>63</v>
      </c>
      <c r="J10" s="21" t="s">
        <v>140</v>
      </c>
      <c r="K10" s="36" t="s">
        <v>138</v>
      </c>
    </row>
    <row r="11" spans="1:12" s="7" customFormat="1" ht="20.25" customHeight="1" x14ac:dyDescent="0.2">
      <c r="A11" s="6">
        <v>30245714</v>
      </c>
      <c r="B11" s="23" t="s">
        <v>137</v>
      </c>
      <c r="C11" s="23" t="s">
        <v>68</v>
      </c>
      <c r="D11" s="6"/>
      <c r="E11" s="6"/>
      <c r="F11" s="6" t="s">
        <v>15</v>
      </c>
      <c r="G11" s="21" t="s">
        <v>140</v>
      </c>
      <c r="H11" s="21" t="s">
        <v>140</v>
      </c>
      <c r="I11" s="21" t="s">
        <v>140</v>
      </c>
      <c r="J11" s="21" t="s">
        <v>140</v>
      </c>
      <c r="K11" s="36" t="s">
        <v>138</v>
      </c>
    </row>
    <row r="12" spans="1:12" ht="21" customHeight="1" x14ac:dyDescent="0.2">
      <c r="A12" s="22">
        <v>41024654</v>
      </c>
      <c r="B12" s="23" t="s">
        <v>81</v>
      </c>
      <c r="C12" s="23" t="s">
        <v>82</v>
      </c>
      <c r="D12" s="6" t="s">
        <v>14</v>
      </c>
      <c r="E12" s="6" t="s">
        <v>11</v>
      </c>
      <c r="F12" s="6" t="s">
        <v>10</v>
      </c>
      <c r="G12" s="21" t="s">
        <v>140</v>
      </c>
      <c r="H12" s="21" t="s">
        <v>140</v>
      </c>
      <c r="I12" s="21" t="s">
        <v>140</v>
      </c>
      <c r="J12" s="21" t="s">
        <v>140</v>
      </c>
      <c r="K12" s="36" t="s">
        <v>138</v>
      </c>
      <c r="L12" s="7"/>
    </row>
  </sheetData>
  <sortState ref="A2:L12">
    <sortCondition ref="C2:C12"/>
  </sortState>
  <pageMargins left="0.11811023622047245" right="0.11811023622047245" top="0.15748031496062992" bottom="0.15748031496062992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PROFESORADO EN PORTUGUÉS</vt:lpstr>
      <vt:lpstr>TRADUCTORADO EN PORTUGUÉS </vt:lpstr>
      <vt:lpstr>curso, certificado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Adriana</cp:lastModifiedBy>
  <cp:lastPrinted>2021-08-11T18:12:22Z</cp:lastPrinted>
  <dcterms:created xsi:type="dcterms:W3CDTF">2021-07-16T10:36:42Z</dcterms:created>
  <dcterms:modified xsi:type="dcterms:W3CDTF">2021-08-12T13:02:35Z</dcterms:modified>
</cp:coreProperties>
</file>