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.LV2\Desktop\2025\RESULTADOS\"/>
    </mc:Choice>
  </mc:AlternateContent>
  <bookViews>
    <workbookView xWindow="0" yWindow="0" windowWidth="24000" windowHeight="9735"/>
  </bookViews>
  <sheets>
    <sheet name="ALEMÁN 2025" sheetId="1" r:id="rId1"/>
  </sheets>
  <definedNames>
    <definedName name="Listado_de_Aspirantes_de_Ingles_al_13_02_2025" localSheetId="0">'ALEMÁN 2025'!$A$4:$K$50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8576" i="1" l="1"/>
  <c r="H1048576" i="1"/>
  <c r="I1048576" i="1"/>
  <c r="J6" i="1"/>
  <c r="J7" i="1"/>
  <c r="J9" i="1"/>
  <c r="J13" i="1"/>
  <c r="J14" i="1"/>
  <c r="J15" i="1"/>
  <c r="J16" i="1"/>
  <c r="J18" i="1"/>
  <c r="J19" i="1"/>
  <c r="J21" i="1"/>
  <c r="J22" i="1"/>
  <c r="J24" i="1"/>
  <c r="J26" i="1"/>
  <c r="J29" i="1"/>
  <c r="J31" i="1"/>
  <c r="J33" i="1"/>
  <c r="J34" i="1"/>
  <c r="J35" i="1"/>
  <c r="J36" i="1"/>
  <c r="J38" i="1"/>
  <c r="J39" i="1"/>
  <c r="J41" i="1"/>
  <c r="J42" i="1"/>
  <c r="J44" i="1"/>
  <c r="J46" i="1"/>
  <c r="J48" i="1"/>
  <c r="J49" i="1"/>
  <c r="J1048576" i="1" l="1"/>
</calcChain>
</file>

<file path=xl/connections.xml><?xml version="1.0" encoding="utf-8"?>
<connections xmlns="http://schemas.openxmlformats.org/spreadsheetml/2006/main">
  <connection id="1" name="Listado de Aspirantes de Ingles al 13-02-2025" type="6" refreshedVersion="6" background="1" saveData="1">
    <textPr codePage="65001" sourceFile="Z:\Lenguas Vivas\2025\Aspirantes 2025\Listado de Aspirantes de Aleman 14-02-2025.csv" decimal="," thousands="." tab="0" semicolon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<sst xmlns="http://schemas.openxmlformats.org/spreadsheetml/2006/main" count="293" uniqueCount="110">
  <si>
    <t>NDOC</t>
  </si>
  <si>
    <t>Apellido</t>
  </si>
  <si>
    <t>Nombre</t>
  </si>
  <si>
    <t>PR</t>
  </si>
  <si>
    <t xml:space="preserve">Matías Mamonde                                    </t>
  </si>
  <si>
    <t>PA</t>
  </si>
  <si>
    <t>TA</t>
  </si>
  <si>
    <t xml:space="preserve">Altamirano Falatovich                             </t>
  </si>
  <si>
    <t xml:space="preserve">Rocio Eileen                                      </t>
  </si>
  <si>
    <t xml:space="preserve">Becerra                                           </t>
  </si>
  <si>
    <t xml:space="preserve">Sara Belén                                        </t>
  </si>
  <si>
    <t>PA5</t>
  </si>
  <si>
    <t xml:space="preserve">Bobe                                              </t>
  </si>
  <si>
    <t xml:space="preserve">Antonella Victoria Lucía                          </t>
  </si>
  <si>
    <t xml:space="preserve">BORJA MORA                                        </t>
  </si>
  <si>
    <t xml:space="preserve">Jorge David                                       </t>
  </si>
  <si>
    <t xml:space="preserve">Bosqued                                           </t>
  </si>
  <si>
    <t xml:space="preserve">Luana Belén                                       </t>
  </si>
  <si>
    <t xml:space="preserve">CAICEDO LOMBANA                                   </t>
  </si>
  <si>
    <t xml:space="preserve">Miguel Angel                                      </t>
  </si>
  <si>
    <t xml:space="preserve">Caramelo                                          </t>
  </si>
  <si>
    <t xml:space="preserve">Pablo raúl                                        </t>
  </si>
  <si>
    <t xml:space="preserve">CARRIOLI                                          </t>
  </si>
  <si>
    <t xml:space="preserve">ABRIL                                             </t>
  </si>
  <si>
    <t xml:space="preserve">Chiappe                                           </t>
  </si>
  <si>
    <t xml:space="preserve">María Agustina                                    </t>
  </si>
  <si>
    <t xml:space="preserve">Clavijo                                           </t>
  </si>
  <si>
    <t xml:space="preserve">Laura Georgina                                    </t>
  </si>
  <si>
    <t xml:space="preserve">Di Masi                                           </t>
  </si>
  <si>
    <t xml:space="preserve">Romina Ximena                                     </t>
  </si>
  <si>
    <t xml:space="preserve">Dominguez Pontoriero                              </t>
  </si>
  <si>
    <t xml:space="preserve">Valentín                                          </t>
  </si>
  <si>
    <t xml:space="preserve">Espeche                                           </t>
  </si>
  <si>
    <t xml:space="preserve">Eliana Magali                                     </t>
  </si>
  <si>
    <t xml:space="preserve">Etulain                                           </t>
  </si>
  <si>
    <t xml:space="preserve">María Martha                                      </t>
  </si>
  <si>
    <t xml:space="preserve">Faggiano Bertana                                  </t>
  </si>
  <si>
    <t xml:space="preserve">Ailin                                             </t>
  </si>
  <si>
    <t xml:space="preserve">Galfrascoli                                       </t>
  </si>
  <si>
    <t xml:space="preserve">Valentín Luca                                     </t>
  </si>
  <si>
    <t xml:space="preserve">Garnica                                           </t>
  </si>
  <si>
    <t xml:space="preserve">María Laura                                       </t>
  </si>
  <si>
    <t xml:space="preserve">Garsia Corvalán                                   </t>
  </si>
  <si>
    <t xml:space="preserve">María Inés Milagros                               </t>
  </si>
  <si>
    <t xml:space="preserve">Gervasi                                           </t>
  </si>
  <si>
    <t xml:space="preserve">Denisse                                           </t>
  </si>
  <si>
    <t xml:space="preserve">Godoy                                             </t>
  </si>
  <si>
    <t xml:space="preserve">Daira                                             </t>
  </si>
  <si>
    <t xml:space="preserve">La Bionda                                         </t>
  </si>
  <si>
    <t xml:space="preserve">Desiree Alexandra                                 </t>
  </si>
  <si>
    <t xml:space="preserve">LAMBOGLIA                                         </t>
  </si>
  <si>
    <t xml:space="preserve">ILEANA TAMARA                                     </t>
  </si>
  <si>
    <t xml:space="preserve">Laube                                             </t>
  </si>
  <si>
    <t xml:space="preserve">Natalia                                           </t>
  </si>
  <si>
    <t xml:space="preserve">Manaslitchi                                       </t>
  </si>
  <si>
    <t xml:space="preserve">Andrea Estefanía                                  </t>
  </si>
  <si>
    <t xml:space="preserve">Mansilla                                          </t>
  </si>
  <si>
    <t xml:space="preserve">Bárbara Elizabeth                                 </t>
  </si>
  <si>
    <t xml:space="preserve">Martinez                                          </t>
  </si>
  <si>
    <t xml:space="preserve">Augusto Alvaro                                    </t>
  </si>
  <si>
    <t xml:space="preserve">Morlok                                            </t>
  </si>
  <si>
    <t xml:space="preserve">Elizabeth                                         </t>
  </si>
  <si>
    <t xml:space="preserve">Olivetto Chávez                                   </t>
  </si>
  <si>
    <t xml:space="preserve">Candela Belén                                     </t>
  </si>
  <si>
    <t xml:space="preserve">Osterwalder                                       </t>
  </si>
  <si>
    <t xml:space="preserve">Roxana Cora                                       </t>
  </si>
  <si>
    <t xml:space="preserve">Oyos                                              </t>
  </si>
  <si>
    <t xml:space="preserve">Matías Damián                                     </t>
  </si>
  <si>
    <t xml:space="preserve">Pérez García                                      </t>
  </si>
  <si>
    <t xml:space="preserve">Olivia Inés                                       </t>
  </si>
  <si>
    <t xml:space="preserve">Ressel                                            </t>
  </si>
  <si>
    <t xml:space="preserve">Cristopher Martin                                 </t>
  </si>
  <si>
    <t xml:space="preserve">Riehn                                             </t>
  </si>
  <si>
    <t xml:space="preserve">Astrid                                            </t>
  </si>
  <si>
    <t xml:space="preserve">Rimolo                                            </t>
  </si>
  <si>
    <t xml:space="preserve">Camila Belen                                      </t>
  </si>
  <si>
    <t xml:space="preserve">RODRIGUEZ NUNEZ                                   </t>
  </si>
  <si>
    <t xml:space="preserve">SOFIA AGOSTINA                                    </t>
  </si>
  <si>
    <t xml:space="preserve">Schoenfeld                                        </t>
  </si>
  <si>
    <t xml:space="preserve">Maria Pilar                                       </t>
  </si>
  <si>
    <t xml:space="preserve">Sganga                                            </t>
  </si>
  <si>
    <t xml:space="preserve">Romina Stefania                                   </t>
  </si>
  <si>
    <t xml:space="preserve">Teijeiro                                          </t>
  </si>
  <si>
    <t xml:space="preserve">fabio Javier                                      </t>
  </si>
  <si>
    <t xml:space="preserve">Toconas                                           </t>
  </si>
  <si>
    <t xml:space="preserve">Jonathan Sebastian                                </t>
  </si>
  <si>
    <t xml:space="preserve">Valla                                             </t>
  </si>
  <si>
    <t xml:space="preserve">Damian                                            </t>
  </si>
  <si>
    <t xml:space="preserve">Vargas                                            </t>
  </si>
  <si>
    <t xml:space="preserve">Lisandro matias                                   </t>
  </si>
  <si>
    <t xml:space="preserve">Vela Wac                                          </t>
  </si>
  <si>
    <t xml:space="preserve">Laura                                             </t>
  </si>
  <si>
    <t xml:space="preserve">Walter Marchi                                     </t>
  </si>
  <si>
    <t xml:space="preserve">Ingrid Corina                                     </t>
  </si>
  <si>
    <t>MAMONDE</t>
  </si>
  <si>
    <t>BARRETO RODRIGUEZ</t>
  </si>
  <si>
    <t>ESPAÑOL</t>
  </si>
  <si>
    <t>CARDOSO VEGA</t>
  </si>
  <si>
    <t>Ignacio Marcelo</t>
  </si>
  <si>
    <t>FERNANDEZ</t>
  </si>
  <si>
    <t>NORA MONICA</t>
  </si>
  <si>
    <t>Escrito Alemán</t>
  </si>
  <si>
    <t>Oral Alemán</t>
  </si>
  <si>
    <t>APROBADO</t>
  </si>
  <si>
    <t>Ausente</t>
  </si>
  <si>
    <t xml:space="preserve">María Alejandra           </t>
  </si>
  <si>
    <t>RESULTADO</t>
  </si>
  <si>
    <t>NO INGRESÓ</t>
  </si>
  <si>
    <t>INGRESÓ</t>
  </si>
  <si>
    <t>PROFESORADO Y TRADUCTORADO EN ALEMÁN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</si>
</sst>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stado de Aspirantes de Ingles al 13-02-2025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576"/>
  <sheetViews>
    <sheetView tabSelected="1" workbookViewId="0">
      <pane ySplit="3" topLeftCell="A4" activePane="bottomLeft" state="frozen"/>
      <selection pane="bottomLeft" activeCell="L1" sqref="L1"/>
    </sheetView>
  </sheetViews>
  <sheetFormatPr baseColWidth="10" defaultRowHeight="15" x14ac:dyDescent="0.25"/>
  <cols>
    <col min="1" max="1" width="11" style="4" customWidth="1"/>
    <col min="2" max="2" width="22.85546875" style="2" customWidth="1"/>
    <col min="3" max="3" width="25" customWidth="1"/>
    <col min="4" max="6" width="5" style="1" customWidth="1"/>
    <col min="7" max="8" width="13.7109375" style="6" customWidth="1"/>
    <col min="9" max="9" width="13.7109375" style="1" customWidth="1"/>
    <col min="10" max="10" width="13.7109375" style="8" customWidth="1"/>
    <col min="11" max="11" width="19.7109375" style="8" customWidth="1"/>
  </cols>
  <sheetData>
    <row r="1" spans="1:11" s="16" customFormat="1" ht="36" customHeight="1" x14ac:dyDescent="0.5">
      <c r="A1" s="14" t="s">
        <v>109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 thickBot="1" x14ac:dyDescent="0.3"/>
    <row r="3" spans="1:11" s="13" customFormat="1" ht="37.5" customHeight="1" thickBot="1" x14ac:dyDescent="0.3">
      <c r="A3" s="9" t="s">
        <v>0</v>
      </c>
      <c r="B3" s="10" t="s">
        <v>1</v>
      </c>
      <c r="C3" s="11" t="s">
        <v>2</v>
      </c>
      <c r="D3" s="9" t="s">
        <v>11</v>
      </c>
      <c r="E3" s="9" t="s">
        <v>3</v>
      </c>
      <c r="F3" s="9" t="s">
        <v>6</v>
      </c>
      <c r="G3" s="12" t="s">
        <v>101</v>
      </c>
      <c r="H3" s="12" t="s">
        <v>102</v>
      </c>
      <c r="I3" s="9" t="s">
        <v>96</v>
      </c>
      <c r="J3" s="9" t="s">
        <v>106</v>
      </c>
      <c r="K3" s="9" t="s">
        <v>106</v>
      </c>
    </row>
    <row r="4" spans="1:11" s="21" customFormat="1" ht="20.25" customHeight="1" x14ac:dyDescent="0.25">
      <c r="A4" s="17">
        <v>37170903</v>
      </c>
      <c r="B4" s="18" t="s">
        <v>7</v>
      </c>
      <c r="C4" s="19" t="s">
        <v>8</v>
      </c>
      <c r="D4" s="3"/>
      <c r="E4" s="3"/>
      <c r="F4" s="3" t="s">
        <v>6</v>
      </c>
      <c r="G4" s="3" t="s">
        <v>104</v>
      </c>
      <c r="H4" s="3" t="s">
        <v>104</v>
      </c>
      <c r="I4" s="3" t="s">
        <v>104</v>
      </c>
      <c r="J4" s="20" t="s">
        <v>104</v>
      </c>
      <c r="K4" s="20" t="s">
        <v>107</v>
      </c>
    </row>
    <row r="5" spans="1:11" s="21" customFormat="1" ht="20.25" customHeight="1" x14ac:dyDescent="0.25">
      <c r="A5" s="17">
        <v>95936978</v>
      </c>
      <c r="B5" s="18" t="s">
        <v>95</v>
      </c>
      <c r="C5" s="19" t="s">
        <v>105</v>
      </c>
      <c r="D5" s="3"/>
      <c r="E5" s="3"/>
      <c r="F5" s="3" t="s">
        <v>6</v>
      </c>
      <c r="G5" s="3" t="s">
        <v>104</v>
      </c>
      <c r="H5" s="3" t="s">
        <v>104</v>
      </c>
      <c r="I5" s="3" t="s">
        <v>104</v>
      </c>
      <c r="J5" s="20" t="s">
        <v>104</v>
      </c>
      <c r="K5" s="20" t="s">
        <v>107</v>
      </c>
    </row>
    <row r="6" spans="1:11" s="21" customFormat="1" ht="20.25" customHeight="1" x14ac:dyDescent="0.25">
      <c r="A6" s="17">
        <v>39916673</v>
      </c>
      <c r="B6" s="18" t="s">
        <v>9</v>
      </c>
      <c r="C6" s="19" t="s">
        <v>10</v>
      </c>
      <c r="D6" s="3" t="s">
        <v>11</v>
      </c>
      <c r="E6" s="3"/>
      <c r="F6" s="3"/>
      <c r="G6" s="3">
        <v>31.5</v>
      </c>
      <c r="H6" s="3">
        <v>15</v>
      </c>
      <c r="I6" s="3">
        <v>23.5</v>
      </c>
      <c r="J6" s="20">
        <f>SUM(G6:I6)</f>
        <v>70</v>
      </c>
      <c r="K6" s="20" t="s">
        <v>108</v>
      </c>
    </row>
    <row r="7" spans="1:11" s="21" customFormat="1" ht="20.25" customHeight="1" x14ac:dyDescent="0.25">
      <c r="A7" s="17">
        <v>46290659</v>
      </c>
      <c r="B7" s="18" t="s">
        <v>12</v>
      </c>
      <c r="C7" s="19" t="s">
        <v>13</v>
      </c>
      <c r="D7" s="3" t="s">
        <v>11</v>
      </c>
      <c r="E7" s="3"/>
      <c r="F7" s="3"/>
      <c r="G7" s="3">
        <v>25</v>
      </c>
      <c r="H7" s="3">
        <v>30</v>
      </c>
      <c r="I7" s="3">
        <v>25.5</v>
      </c>
      <c r="J7" s="20">
        <f>SUM(G7:I7)</f>
        <v>80.5</v>
      </c>
      <c r="K7" s="20" t="s">
        <v>108</v>
      </c>
    </row>
    <row r="8" spans="1:11" s="21" customFormat="1" ht="20.25" customHeight="1" x14ac:dyDescent="0.25">
      <c r="A8" s="17">
        <v>96086849</v>
      </c>
      <c r="B8" s="18" t="s">
        <v>14</v>
      </c>
      <c r="C8" s="19" t="s">
        <v>15</v>
      </c>
      <c r="D8" s="3"/>
      <c r="E8" s="3" t="s">
        <v>5</v>
      </c>
      <c r="F8" s="3"/>
      <c r="G8" s="3" t="s">
        <v>104</v>
      </c>
      <c r="H8" s="3" t="s">
        <v>104</v>
      </c>
      <c r="I8" s="3" t="s">
        <v>104</v>
      </c>
      <c r="J8" s="20" t="s">
        <v>104</v>
      </c>
      <c r="K8" s="20" t="s">
        <v>107</v>
      </c>
    </row>
    <row r="9" spans="1:11" s="21" customFormat="1" ht="20.25" customHeight="1" x14ac:dyDescent="0.25">
      <c r="A9" s="17">
        <v>47235191</v>
      </c>
      <c r="B9" s="18" t="s">
        <v>16</v>
      </c>
      <c r="C9" s="19" t="s">
        <v>17</v>
      </c>
      <c r="D9" s="3"/>
      <c r="E9" s="3" t="s">
        <v>5</v>
      </c>
      <c r="F9" s="3"/>
      <c r="G9" s="3">
        <v>22</v>
      </c>
      <c r="H9" s="3">
        <v>26</v>
      </c>
      <c r="I9" s="3">
        <v>20.25</v>
      </c>
      <c r="J9" s="20">
        <f>SUM(G9:I9)</f>
        <v>68.25</v>
      </c>
      <c r="K9" s="20" t="s">
        <v>108</v>
      </c>
    </row>
    <row r="10" spans="1:11" s="21" customFormat="1" ht="20.25" customHeight="1" x14ac:dyDescent="0.25">
      <c r="A10" s="17">
        <v>94908399</v>
      </c>
      <c r="B10" s="18" t="s">
        <v>18</v>
      </c>
      <c r="C10" s="19" t="s">
        <v>19</v>
      </c>
      <c r="D10" s="3"/>
      <c r="E10" s="3"/>
      <c r="F10" s="3" t="s">
        <v>6</v>
      </c>
      <c r="G10" s="3" t="s">
        <v>104</v>
      </c>
      <c r="H10" s="3" t="s">
        <v>104</v>
      </c>
      <c r="I10" s="3" t="s">
        <v>103</v>
      </c>
      <c r="J10" s="20" t="s">
        <v>104</v>
      </c>
      <c r="K10" s="20" t="s">
        <v>107</v>
      </c>
    </row>
    <row r="11" spans="1:11" s="21" customFormat="1" ht="20.25" customHeight="1" x14ac:dyDescent="0.25">
      <c r="A11" s="17">
        <v>17253576</v>
      </c>
      <c r="B11" s="18" t="s">
        <v>20</v>
      </c>
      <c r="C11" s="19" t="s">
        <v>21</v>
      </c>
      <c r="D11" s="3"/>
      <c r="E11" s="3"/>
      <c r="F11" s="3" t="s">
        <v>6</v>
      </c>
      <c r="G11" s="3" t="s">
        <v>104</v>
      </c>
      <c r="H11" s="3" t="s">
        <v>104</v>
      </c>
      <c r="I11" s="3" t="s">
        <v>104</v>
      </c>
      <c r="J11" s="20" t="s">
        <v>104</v>
      </c>
      <c r="K11" s="20" t="s">
        <v>107</v>
      </c>
    </row>
    <row r="12" spans="1:11" s="21" customFormat="1" ht="20.25" customHeight="1" x14ac:dyDescent="0.25">
      <c r="A12" s="17">
        <v>47653803</v>
      </c>
      <c r="B12" s="18" t="s">
        <v>97</v>
      </c>
      <c r="C12" s="19" t="s">
        <v>98</v>
      </c>
      <c r="D12" s="3"/>
      <c r="E12" s="3" t="s">
        <v>5</v>
      </c>
      <c r="F12" s="3"/>
      <c r="G12" s="3" t="s">
        <v>104</v>
      </c>
      <c r="H12" s="3" t="s">
        <v>104</v>
      </c>
      <c r="I12" s="3" t="s">
        <v>104</v>
      </c>
      <c r="J12" s="20" t="s">
        <v>104</v>
      </c>
      <c r="K12" s="20" t="s">
        <v>107</v>
      </c>
    </row>
    <row r="13" spans="1:11" s="21" customFormat="1" ht="20.25" customHeight="1" x14ac:dyDescent="0.25">
      <c r="A13" s="17">
        <v>39113771</v>
      </c>
      <c r="B13" s="18" t="s">
        <v>22</v>
      </c>
      <c r="C13" s="19" t="s">
        <v>23</v>
      </c>
      <c r="D13" s="3"/>
      <c r="E13" s="3" t="s">
        <v>5</v>
      </c>
      <c r="F13" s="3"/>
      <c r="G13" s="3">
        <v>27.5</v>
      </c>
      <c r="H13" s="3">
        <v>38</v>
      </c>
      <c r="I13" s="3">
        <v>23.5</v>
      </c>
      <c r="J13" s="20">
        <f>SUM(G13:I13)</f>
        <v>89</v>
      </c>
      <c r="K13" s="20" t="s">
        <v>108</v>
      </c>
    </row>
    <row r="14" spans="1:11" s="21" customFormat="1" ht="20.25" customHeight="1" x14ac:dyDescent="0.25">
      <c r="A14" s="17">
        <v>40238877</v>
      </c>
      <c r="B14" s="18" t="s">
        <v>24</v>
      </c>
      <c r="C14" s="19" t="s">
        <v>25</v>
      </c>
      <c r="D14" s="3"/>
      <c r="E14" s="3"/>
      <c r="F14" s="3" t="s">
        <v>6</v>
      </c>
      <c r="G14" s="3">
        <v>41.4</v>
      </c>
      <c r="H14" s="3">
        <v>22.5</v>
      </c>
      <c r="I14" s="3" t="s">
        <v>103</v>
      </c>
      <c r="J14" s="20">
        <f>SUM(G14:I14)</f>
        <v>63.9</v>
      </c>
      <c r="K14" s="20" t="s">
        <v>108</v>
      </c>
    </row>
    <row r="15" spans="1:11" s="21" customFormat="1" ht="20.25" customHeight="1" x14ac:dyDescent="0.25">
      <c r="A15" s="17">
        <v>40126302</v>
      </c>
      <c r="B15" s="18" t="s">
        <v>26</v>
      </c>
      <c r="C15" s="19" t="s">
        <v>27</v>
      </c>
      <c r="D15" s="3"/>
      <c r="E15" s="3"/>
      <c r="F15" s="3" t="s">
        <v>6</v>
      </c>
      <c r="G15" s="3">
        <v>26</v>
      </c>
      <c r="H15" s="3">
        <v>29</v>
      </c>
      <c r="I15" s="3">
        <v>27</v>
      </c>
      <c r="J15" s="20">
        <f>SUM(G15:I15)</f>
        <v>82</v>
      </c>
      <c r="K15" s="20" t="s">
        <v>108</v>
      </c>
    </row>
    <row r="16" spans="1:11" s="21" customFormat="1" ht="20.25" customHeight="1" x14ac:dyDescent="0.25">
      <c r="A16" s="17">
        <v>25770492</v>
      </c>
      <c r="B16" s="18" t="s">
        <v>28</v>
      </c>
      <c r="C16" s="19" t="s">
        <v>29</v>
      </c>
      <c r="D16" s="3"/>
      <c r="E16" s="3" t="s">
        <v>5</v>
      </c>
      <c r="F16" s="3" t="s">
        <v>6</v>
      </c>
      <c r="G16" s="3">
        <v>12.1</v>
      </c>
      <c r="H16" s="3">
        <v>8.8000000000000007</v>
      </c>
      <c r="I16" s="3">
        <v>14.5</v>
      </c>
      <c r="J16" s="20">
        <f>SUM(G16:I16)</f>
        <v>35.4</v>
      </c>
      <c r="K16" s="20" t="s">
        <v>107</v>
      </c>
    </row>
    <row r="17" spans="1:11" s="21" customFormat="1" ht="20.25" customHeight="1" x14ac:dyDescent="0.25">
      <c r="A17" s="17">
        <v>45376911</v>
      </c>
      <c r="B17" s="18" t="s">
        <v>30</v>
      </c>
      <c r="C17" s="19" t="s">
        <v>31</v>
      </c>
      <c r="D17" s="3"/>
      <c r="E17" s="3"/>
      <c r="F17" s="3" t="s">
        <v>6</v>
      </c>
      <c r="G17" s="3" t="s">
        <v>104</v>
      </c>
      <c r="H17" s="3" t="s">
        <v>104</v>
      </c>
      <c r="I17" s="3" t="s">
        <v>104</v>
      </c>
      <c r="J17" s="20" t="s">
        <v>104</v>
      </c>
      <c r="K17" s="20" t="s">
        <v>107</v>
      </c>
    </row>
    <row r="18" spans="1:11" s="21" customFormat="1" ht="20.25" customHeight="1" x14ac:dyDescent="0.25">
      <c r="A18" s="17">
        <v>47084703</v>
      </c>
      <c r="B18" s="18" t="s">
        <v>32</v>
      </c>
      <c r="C18" s="19" t="s">
        <v>33</v>
      </c>
      <c r="D18" s="3"/>
      <c r="E18" s="3"/>
      <c r="F18" s="3" t="s">
        <v>6</v>
      </c>
      <c r="G18" s="3">
        <v>22.5</v>
      </c>
      <c r="H18" s="3">
        <v>30</v>
      </c>
      <c r="I18" s="3">
        <v>18.5</v>
      </c>
      <c r="J18" s="20">
        <f>SUM(G18:I18)</f>
        <v>71</v>
      </c>
      <c r="K18" s="20" t="s">
        <v>108</v>
      </c>
    </row>
    <row r="19" spans="1:11" s="21" customFormat="1" ht="20.25" customHeight="1" x14ac:dyDescent="0.25">
      <c r="A19" s="17">
        <v>16559030</v>
      </c>
      <c r="B19" s="18" t="s">
        <v>34</v>
      </c>
      <c r="C19" s="19" t="s">
        <v>35</v>
      </c>
      <c r="D19" s="3"/>
      <c r="E19" s="3"/>
      <c r="F19" s="3" t="s">
        <v>6</v>
      </c>
      <c r="G19" s="3">
        <v>44.5</v>
      </c>
      <c r="H19" s="3">
        <v>25</v>
      </c>
      <c r="I19" s="3">
        <v>29.75</v>
      </c>
      <c r="J19" s="20">
        <f>SUM(G19:I19)</f>
        <v>99.25</v>
      </c>
      <c r="K19" s="20" t="s">
        <v>108</v>
      </c>
    </row>
    <row r="20" spans="1:11" s="21" customFormat="1" ht="20.25" customHeight="1" x14ac:dyDescent="0.25">
      <c r="A20" s="17">
        <v>32655569</v>
      </c>
      <c r="B20" s="18" t="s">
        <v>36</v>
      </c>
      <c r="C20" s="19" t="s">
        <v>37</v>
      </c>
      <c r="D20" s="3"/>
      <c r="E20" s="3" t="s">
        <v>5</v>
      </c>
      <c r="F20" s="3"/>
      <c r="G20" s="3" t="s">
        <v>103</v>
      </c>
      <c r="H20" s="3" t="s">
        <v>103</v>
      </c>
      <c r="I20" s="3" t="s">
        <v>103</v>
      </c>
      <c r="J20" s="20" t="s">
        <v>103</v>
      </c>
      <c r="K20" s="20" t="s">
        <v>108</v>
      </c>
    </row>
    <row r="21" spans="1:11" s="21" customFormat="1" ht="20.25" customHeight="1" x14ac:dyDescent="0.25">
      <c r="A21" s="17">
        <v>12644851</v>
      </c>
      <c r="B21" s="18" t="s">
        <v>99</v>
      </c>
      <c r="C21" s="19" t="s">
        <v>100</v>
      </c>
      <c r="D21" s="3" t="s">
        <v>11</v>
      </c>
      <c r="E21" s="3"/>
      <c r="F21" s="3"/>
      <c r="G21" s="3">
        <v>19.5</v>
      </c>
      <c r="H21" s="3">
        <v>23</v>
      </c>
      <c r="I21" s="3">
        <v>27.25</v>
      </c>
      <c r="J21" s="20">
        <f>SUM(G21:I21)</f>
        <v>69.75</v>
      </c>
      <c r="K21" s="20" t="s">
        <v>108</v>
      </c>
    </row>
    <row r="22" spans="1:11" s="21" customFormat="1" ht="20.25" customHeight="1" x14ac:dyDescent="0.25">
      <c r="A22" s="17">
        <v>47132113</v>
      </c>
      <c r="B22" s="18" t="s">
        <v>38</v>
      </c>
      <c r="C22" s="19" t="s">
        <v>39</v>
      </c>
      <c r="D22" s="3"/>
      <c r="E22" s="3"/>
      <c r="F22" s="3" t="s">
        <v>6</v>
      </c>
      <c r="G22" s="3">
        <v>23</v>
      </c>
      <c r="H22" s="3">
        <v>15</v>
      </c>
      <c r="I22" s="3">
        <v>18.75</v>
      </c>
      <c r="J22" s="20">
        <f>SUM(G22:I22)</f>
        <v>56.75</v>
      </c>
      <c r="K22" s="20" t="s">
        <v>108</v>
      </c>
    </row>
    <row r="23" spans="1:11" s="21" customFormat="1" ht="20.25" customHeight="1" x14ac:dyDescent="0.25">
      <c r="A23" s="17">
        <v>42934559</v>
      </c>
      <c r="B23" s="18" t="s">
        <v>40</v>
      </c>
      <c r="C23" s="19" t="s">
        <v>41</v>
      </c>
      <c r="D23" s="3" t="s">
        <v>11</v>
      </c>
      <c r="E23" s="3"/>
      <c r="F23" s="3"/>
      <c r="G23" s="3" t="s">
        <v>103</v>
      </c>
      <c r="H23" s="3" t="s">
        <v>103</v>
      </c>
      <c r="I23" s="3" t="s">
        <v>103</v>
      </c>
      <c r="J23" s="20" t="s">
        <v>103</v>
      </c>
      <c r="K23" s="20" t="s">
        <v>108</v>
      </c>
    </row>
    <row r="24" spans="1:11" s="21" customFormat="1" ht="20.25" customHeight="1" x14ac:dyDescent="0.25">
      <c r="A24" s="17">
        <v>42521998</v>
      </c>
      <c r="B24" s="22" t="s">
        <v>42</v>
      </c>
      <c r="C24" s="19" t="s">
        <v>43</v>
      </c>
      <c r="D24" s="3"/>
      <c r="E24" s="3"/>
      <c r="F24" s="3" t="s">
        <v>6</v>
      </c>
      <c r="G24" s="3">
        <v>25</v>
      </c>
      <c r="H24" s="3">
        <v>36</v>
      </c>
      <c r="I24" s="3">
        <v>23.5</v>
      </c>
      <c r="J24" s="20">
        <f>SUM(G24:I24)</f>
        <v>84.5</v>
      </c>
      <c r="K24" s="20" t="s">
        <v>108</v>
      </c>
    </row>
    <row r="25" spans="1:11" s="21" customFormat="1" ht="20.25" customHeight="1" x14ac:dyDescent="0.25">
      <c r="A25" s="17">
        <v>43877925</v>
      </c>
      <c r="B25" s="18" t="s">
        <v>44</v>
      </c>
      <c r="C25" s="19" t="s">
        <v>45</v>
      </c>
      <c r="D25" s="3"/>
      <c r="E25" s="3"/>
      <c r="F25" s="3" t="s">
        <v>6</v>
      </c>
      <c r="G25" s="3" t="s">
        <v>103</v>
      </c>
      <c r="H25" s="3" t="s">
        <v>103</v>
      </c>
      <c r="I25" s="23" t="s">
        <v>104</v>
      </c>
      <c r="J25" s="20" t="s">
        <v>104</v>
      </c>
      <c r="K25" s="20" t="s">
        <v>107</v>
      </c>
    </row>
    <row r="26" spans="1:11" s="21" customFormat="1" ht="20.25" customHeight="1" x14ac:dyDescent="0.25">
      <c r="A26" s="17">
        <v>39421395</v>
      </c>
      <c r="B26" s="18" t="s">
        <v>46</v>
      </c>
      <c r="C26" s="19" t="s">
        <v>47</v>
      </c>
      <c r="D26" s="3" t="s">
        <v>11</v>
      </c>
      <c r="E26" s="3"/>
      <c r="F26" s="3"/>
      <c r="G26" s="3">
        <v>22.5</v>
      </c>
      <c r="H26" s="3">
        <v>32</v>
      </c>
      <c r="I26" s="3">
        <v>16.75</v>
      </c>
      <c r="J26" s="20">
        <f>SUM(G26:I26)</f>
        <v>71.25</v>
      </c>
      <c r="K26" s="20" t="s">
        <v>108</v>
      </c>
    </row>
    <row r="27" spans="1:11" s="21" customFormat="1" ht="20.25" customHeight="1" x14ac:dyDescent="0.25">
      <c r="A27" s="17">
        <v>48975875</v>
      </c>
      <c r="B27" s="18" t="s">
        <v>48</v>
      </c>
      <c r="C27" s="19" t="s">
        <v>49</v>
      </c>
      <c r="D27" s="3"/>
      <c r="E27" s="3" t="s">
        <v>5</v>
      </c>
      <c r="F27" s="3" t="s">
        <v>6</v>
      </c>
      <c r="G27" s="3" t="s">
        <v>103</v>
      </c>
      <c r="H27" s="3" t="s">
        <v>103</v>
      </c>
      <c r="I27" s="3" t="s">
        <v>103</v>
      </c>
      <c r="J27" s="20" t="s">
        <v>103</v>
      </c>
      <c r="K27" s="20" t="s">
        <v>108</v>
      </c>
    </row>
    <row r="28" spans="1:11" s="21" customFormat="1" ht="20.25" customHeight="1" x14ac:dyDescent="0.25">
      <c r="A28" s="17">
        <v>40085910</v>
      </c>
      <c r="B28" s="18" t="s">
        <v>50</v>
      </c>
      <c r="C28" s="19" t="s">
        <v>51</v>
      </c>
      <c r="D28" s="3"/>
      <c r="E28" s="3" t="s">
        <v>5</v>
      </c>
      <c r="F28" s="3"/>
      <c r="G28" s="3" t="s">
        <v>103</v>
      </c>
      <c r="H28" s="3" t="s">
        <v>103</v>
      </c>
      <c r="I28" s="3" t="s">
        <v>103</v>
      </c>
      <c r="J28" s="20" t="s">
        <v>103</v>
      </c>
      <c r="K28" s="20" t="s">
        <v>108</v>
      </c>
    </row>
    <row r="29" spans="1:11" s="21" customFormat="1" ht="20.25" customHeight="1" x14ac:dyDescent="0.25">
      <c r="A29" s="17">
        <v>31206933</v>
      </c>
      <c r="B29" s="18" t="s">
        <v>52</v>
      </c>
      <c r="C29" s="19" t="s">
        <v>53</v>
      </c>
      <c r="D29" s="3" t="s">
        <v>11</v>
      </c>
      <c r="E29" s="3"/>
      <c r="F29" s="3"/>
      <c r="G29" s="3">
        <v>44.4</v>
      </c>
      <c r="H29" s="3">
        <v>25</v>
      </c>
      <c r="I29" s="23" t="s">
        <v>104</v>
      </c>
      <c r="J29" s="20">
        <f>SUM(G29:I29)</f>
        <v>69.400000000000006</v>
      </c>
      <c r="K29" s="20" t="s">
        <v>107</v>
      </c>
    </row>
    <row r="30" spans="1:11" s="21" customFormat="1" ht="20.25" customHeight="1" x14ac:dyDescent="0.25">
      <c r="A30" s="24">
        <v>34948979</v>
      </c>
      <c r="B30" s="25" t="s">
        <v>94</v>
      </c>
      <c r="C30" s="26" t="s">
        <v>4</v>
      </c>
      <c r="D30" s="7"/>
      <c r="E30" s="7" t="s">
        <v>5</v>
      </c>
      <c r="F30" s="7"/>
      <c r="G30" s="7" t="s">
        <v>103</v>
      </c>
      <c r="H30" s="7" t="s">
        <v>103</v>
      </c>
      <c r="I30" s="7" t="s">
        <v>103</v>
      </c>
      <c r="J30" s="27" t="s">
        <v>103</v>
      </c>
      <c r="K30" s="20" t="s">
        <v>108</v>
      </c>
    </row>
    <row r="31" spans="1:11" s="21" customFormat="1" ht="20.25" customHeight="1" x14ac:dyDescent="0.25">
      <c r="A31" s="17">
        <v>38616397</v>
      </c>
      <c r="B31" s="18" t="s">
        <v>54</v>
      </c>
      <c r="C31" s="19" t="s">
        <v>55</v>
      </c>
      <c r="D31" s="3"/>
      <c r="E31" s="3"/>
      <c r="F31" s="3" t="s">
        <v>6</v>
      </c>
      <c r="G31" s="3">
        <v>23</v>
      </c>
      <c r="H31" s="3">
        <v>31</v>
      </c>
      <c r="I31" s="3">
        <v>28</v>
      </c>
      <c r="J31" s="20">
        <f>SUM(G31:I31)</f>
        <v>82</v>
      </c>
      <c r="K31" s="20" t="s">
        <v>108</v>
      </c>
    </row>
    <row r="32" spans="1:11" s="21" customFormat="1" ht="20.25" customHeight="1" x14ac:dyDescent="0.25">
      <c r="A32" s="17">
        <v>38695155</v>
      </c>
      <c r="B32" s="18" t="s">
        <v>56</v>
      </c>
      <c r="C32" s="19" t="s">
        <v>57</v>
      </c>
      <c r="D32" s="3"/>
      <c r="E32" s="3"/>
      <c r="F32" s="3" t="s">
        <v>6</v>
      </c>
      <c r="G32" s="3" t="s">
        <v>104</v>
      </c>
      <c r="H32" s="3" t="s">
        <v>104</v>
      </c>
      <c r="I32" s="3" t="s">
        <v>104</v>
      </c>
      <c r="J32" s="20" t="s">
        <v>104</v>
      </c>
      <c r="K32" s="20" t="s">
        <v>107</v>
      </c>
    </row>
    <row r="33" spans="1:11" s="21" customFormat="1" ht="20.25" customHeight="1" x14ac:dyDescent="0.25">
      <c r="A33" s="17">
        <v>46324401</v>
      </c>
      <c r="B33" s="18" t="s">
        <v>58</v>
      </c>
      <c r="C33" s="19" t="s">
        <v>59</v>
      </c>
      <c r="D33" s="3"/>
      <c r="E33" s="3"/>
      <c r="F33" s="3" t="s">
        <v>6</v>
      </c>
      <c r="G33" s="3">
        <v>14.6</v>
      </c>
      <c r="H33" s="3">
        <v>8.8000000000000007</v>
      </c>
      <c r="I33" s="3">
        <v>12</v>
      </c>
      <c r="J33" s="20">
        <f>SUM(G33:I33)</f>
        <v>35.4</v>
      </c>
      <c r="K33" s="20" t="s">
        <v>107</v>
      </c>
    </row>
    <row r="34" spans="1:11" s="21" customFormat="1" ht="20.25" customHeight="1" x14ac:dyDescent="0.25">
      <c r="A34" s="17">
        <v>36652360</v>
      </c>
      <c r="B34" s="18" t="s">
        <v>60</v>
      </c>
      <c r="C34" s="19" t="s">
        <v>61</v>
      </c>
      <c r="D34" s="3"/>
      <c r="E34" s="3" t="s">
        <v>5</v>
      </c>
      <c r="F34" s="3" t="s">
        <v>6</v>
      </c>
      <c r="G34" s="3">
        <v>43.5</v>
      </c>
      <c r="H34" s="3">
        <v>22.5</v>
      </c>
      <c r="I34" s="3">
        <v>13.5</v>
      </c>
      <c r="J34" s="20">
        <f>SUM(G34:I34)</f>
        <v>79.5</v>
      </c>
      <c r="K34" s="20" t="s">
        <v>108</v>
      </c>
    </row>
    <row r="35" spans="1:11" s="21" customFormat="1" ht="20.25" customHeight="1" x14ac:dyDescent="0.25">
      <c r="A35" s="17">
        <v>45426109</v>
      </c>
      <c r="B35" s="18" t="s">
        <v>62</v>
      </c>
      <c r="C35" s="19" t="s">
        <v>63</v>
      </c>
      <c r="D35" s="3"/>
      <c r="E35" s="3" t="s">
        <v>5</v>
      </c>
      <c r="F35" s="3"/>
      <c r="G35" s="3">
        <v>34.6</v>
      </c>
      <c r="H35" s="3">
        <v>12.5</v>
      </c>
      <c r="I35" s="3">
        <v>19</v>
      </c>
      <c r="J35" s="20">
        <f>SUM(G35:I35)</f>
        <v>66.099999999999994</v>
      </c>
      <c r="K35" s="20" t="s">
        <v>108</v>
      </c>
    </row>
    <row r="36" spans="1:11" s="21" customFormat="1" ht="20.25" customHeight="1" x14ac:dyDescent="0.25">
      <c r="A36" s="17">
        <v>20431868</v>
      </c>
      <c r="B36" s="18" t="s">
        <v>64</v>
      </c>
      <c r="C36" s="19" t="s">
        <v>65</v>
      </c>
      <c r="D36" s="3" t="s">
        <v>11</v>
      </c>
      <c r="E36" s="3"/>
      <c r="F36" s="3" t="s">
        <v>6</v>
      </c>
      <c r="G36" s="3">
        <v>25</v>
      </c>
      <c r="H36" s="3">
        <v>31</v>
      </c>
      <c r="I36" s="3">
        <v>16.5</v>
      </c>
      <c r="J36" s="20">
        <f>SUM(G36:I36)</f>
        <v>72.5</v>
      </c>
      <c r="K36" s="20" t="s">
        <v>108</v>
      </c>
    </row>
    <row r="37" spans="1:11" s="21" customFormat="1" ht="20.25" customHeight="1" x14ac:dyDescent="0.25">
      <c r="A37" s="17">
        <v>41544437</v>
      </c>
      <c r="B37" s="18" t="s">
        <v>66</v>
      </c>
      <c r="C37" s="19" t="s">
        <v>67</v>
      </c>
      <c r="D37" s="3" t="s">
        <v>11</v>
      </c>
      <c r="E37" s="3"/>
      <c r="F37" s="3"/>
      <c r="G37" s="3" t="s">
        <v>104</v>
      </c>
      <c r="H37" s="3" t="s">
        <v>104</v>
      </c>
      <c r="I37" s="3" t="s">
        <v>104</v>
      </c>
      <c r="J37" s="20" t="s">
        <v>104</v>
      </c>
      <c r="K37" s="20" t="s">
        <v>107</v>
      </c>
    </row>
    <row r="38" spans="1:11" s="21" customFormat="1" ht="20.25" customHeight="1" x14ac:dyDescent="0.25">
      <c r="A38" s="17">
        <v>47958855</v>
      </c>
      <c r="B38" s="22" t="s">
        <v>68</v>
      </c>
      <c r="C38" s="19" t="s">
        <v>69</v>
      </c>
      <c r="D38" s="3"/>
      <c r="E38" s="3"/>
      <c r="F38" s="3" t="s">
        <v>6</v>
      </c>
      <c r="G38" s="3">
        <v>14.6</v>
      </c>
      <c r="H38" s="3">
        <v>8.8000000000000007</v>
      </c>
      <c r="I38" s="3">
        <v>27</v>
      </c>
      <c r="J38" s="20">
        <f>SUM(G38:I38)</f>
        <v>50.4</v>
      </c>
      <c r="K38" s="20" t="s">
        <v>107</v>
      </c>
    </row>
    <row r="39" spans="1:11" s="21" customFormat="1" ht="20.25" customHeight="1" x14ac:dyDescent="0.25">
      <c r="A39" s="17">
        <v>43014257</v>
      </c>
      <c r="B39" s="18" t="s">
        <v>70</v>
      </c>
      <c r="C39" s="19" t="s">
        <v>71</v>
      </c>
      <c r="D39" s="3"/>
      <c r="E39" s="3"/>
      <c r="F39" s="3" t="s">
        <v>6</v>
      </c>
      <c r="G39" s="3">
        <v>21</v>
      </c>
      <c r="H39" s="3">
        <v>32</v>
      </c>
      <c r="I39" s="3">
        <v>20</v>
      </c>
      <c r="J39" s="20">
        <f>SUM(G39:I39)</f>
        <v>73</v>
      </c>
      <c r="K39" s="20" t="s">
        <v>108</v>
      </c>
    </row>
    <row r="40" spans="1:11" s="21" customFormat="1" ht="20.25" customHeight="1" x14ac:dyDescent="0.25">
      <c r="A40" s="17">
        <v>25790820</v>
      </c>
      <c r="B40" s="18" t="s">
        <v>72</v>
      </c>
      <c r="C40" s="19" t="s">
        <v>73</v>
      </c>
      <c r="D40" s="3"/>
      <c r="E40" s="3" t="s">
        <v>5</v>
      </c>
      <c r="F40" s="3"/>
      <c r="G40" s="3" t="s">
        <v>103</v>
      </c>
      <c r="H40" s="3" t="s">
        <v>103</v>
      </c>
      <c r="I40" s="23" t="s">
        <v>104</v>
      </c>
      <c r="J40" s="20" t="s">
        <v>104</v>
      </c>
      <c r="K40" s="20" t="s">
        <v>107</v>
      </c>
    </row>
    <row r="41" spans="1:11" s="21" customFormat="1" ht="20.25" customHeight="1" x14ac:dyDescent="0.25">
      <c r="A41" s="17">
        <v>47146481</v>
      </c>
      <c r="B41" s="18" t="s">
        <v>74</v>
      </c>
      <c r="C41" s="19" t="s">
        <v>75</v>
      </c>
      <c r="D41" s="3"/>
      <c r="E41" s="3" t="s">
        <v>5</v>
      </c>
      <c r="F41" s="3"/>
      <c r="G41" s="3" t="s">
        <v>103</v>
      </c>
      <c r="H41" s="3" t="s">
        <v>103</v>
      </c>
      <c r="I41" s="3">
        <v>29.5</v>
      </c>
      <c r="J41" s="20">
        <f>SUM(G41:I41)</f>
        <v>29.5</v>
      </c>
      <c r="K41" s="20" t="s">
        <v>108</v>
      </c>
    </row>
    <row r="42" spans="1:11" s="21" customFormat="1" ht="20.25" customHeight="1" x14ac:dyDescent="0.25">
      <c r="A42" s="17">
        <v>38983758</v>
      </c>
      <c r="B42" s="18" t="s">
        <v>76</v>
      </c>
      <c r="C42" s="19" t="s">
        <v>77</v>
      </c>
      <c r="D42" s="3" t="s">
        <v>11</v>
      </c>
      <c r="E42" s="3"/>
      <c r="F42" s="3" t="s">
        <v>6</v>
      </c>
      <c r="G42" s="3" t="s">
        <v>103</v>
      </c>
      <c r="H42" s="3" t="s">
        <v>103</v>
      </c>
      <c r="I42" s="3">
        <v>27.5</v>
      </c>
      <c r="J42" s="20">
        <f>SUM(G42:I42)</f>
        <v>27.5</v>
      </c>
      <c r="K42" s="20" t="s">
        <v>108</v>
      </c>
    </row>
    <row r="43" spans="1:11" s="21" customFormat="1" ht="20.25" customHeight="1" x14ac:dyDescent="0.25">
      <c r="A43" s="17">
        <v>44462078</v>
      </c>
      <c r="B43" s="18" t="s">
        <v>78</v>
      </c>
      <c r="C43" s="19" t="s">
        <v>79</v>
      </c>
      <c r="D43" s="3"/>
      <c r="E43" s="3"/>
      <c r="F43" s="3" t="s">
        <v>6</v>
      </c>
      <c r="G43" s="3" t="s">
        <v>103</v>
      </c>
      <c r="H43" s="3" t="s">
        <v>103</v>
      </c>
      <c r="I43" s="23" t="s">
        <v>104</v>
      </c>
      <c r="J43" s="20" t="s">
        <v>104</v>
      </c>
      <c r="K43" s="20" t="s">
        <v>107</v>
      </c>
    </row>
    <row r="44" spans="1:11" s="21" customFormat="1" ht="20.25" customHeight="1" x14ac:dyDescent="0.25">
      <c r="A44" s="17">
        <v>47627730</v>
      </c>
      <c r="B44" s="18" t="s">
        <v>80</v>
      </c>
      <c r="C44" s="19" t="s">
        <v>81</v>
      </c>
      <c r="D44" s="3"/>
      <c r="E44" s="3" t="s">
        <v>5</v>
      </c>
      <c r="F44" s="3"/>
      <c r="G44" s="5">
        <v>26.1</v>
      </c>
      <c r="H44" s="5">
        <v>16.3</v>
      </c>
      <c r="I44" s="3">
        <v>13.5</v>
      </c>
      <c r="J44" s="20">
        <f>SUM(G44:I44)</f>
        <v>55.900000000000006</v>
      </c>
      <c r="K44" s="20" t="s">
        <v>108</v>
      </c>
    </row>
    <row r="45" spans="1:11" s="21" customFormat="1" ht="20.25" customHeight="1" x14ac:dyDescent="0.25">
      <c r="A45" s="17">
        <v>20024278</v>
      </c>
      <c r="B45" s="18" t="s">
        <v>82</v>
      </c>
      <c r="C45" s="19" t="s">
        <v>83</v>
      </c>
      <c r="D45" s="3"/>
      <c r="E45" s="3"/>
      <c r="F45" s="3" t="s">
        <v>6</v>
      </c>
      <c r="G45" s="3" t="s">
        <v>104</v>
      </c>
      <c r="H45" s="3" t="s">
        <v>104</v>
      </c>
      <c r="I45" s="3" t="s">
        <v>104</v>
      </c>
      <c r="J45" s="20" t="s">
        <v>104</v>
      </c>
      <c r="K45" s="20" t="s">
        <v>107</v>
      </c>
    </row>
    <row r="46" spans="1:11" s="21" customFormat="1" ht="20.25" customHeight="1" x14ac:dyDescent="0.25">
      <c r="A46" s="17">
        <v>31262344</v>
      </c>
      <c r="B46" s="18" t="s">
        <v>84</v>
      </c>
      <c r="C46" s="19" t="s">
        <v>85</v>
      </c>
      <c r="D46" s="3"/>
      <c r="E46" s="3"/>
      <c r="F46" s="3" t="s">
        <v>6</v>
      </c>
      <c r="G46" s="5">
        <v>7.1</v>
      </c>
      <c r="H46" s="5">
        <v>1.3</v>
      </c>
      <c r="I46" s="3">
        <v>8.5</v>
      </c>
      <c r="J46" s="20">
        <f>SUM(G46:I46)</f>
        <v>16.899999999999999</v>
      </c>
      <c r="K46" s="20" t="s">
        <v>107</v>
      </c>
    </row>
    <row r="47" spans="1:11" s="21" customFormat="1" ht="20.25" customHeight="1" x14ac:dyDescent="0.25">
      <c r="A47" s="17">
        <v>38626105</v>
      </c>
      <c r="B47" s="18" t="s">
        <v>86</v>
      </c>
      <c r="C47" s="19" t="s">
        <v>87</v>
      </c>
      <c r="D47" s="3"/>
      <c r="E47" s="3"/>
      <c r="F47" s="3" t="s">
        <v>6</v>
      </c>
      <c r="G47" s="3" t="s">
        <v>103</v>
      </c>
      <c r="H47" s="3" t="s">
        <v>103</v>
      </c>
      <c r="I47" s="3" t="s">
        <v>103</v>
      </c>
      <c r="J47" s="20" t="s">
        <v>103</v>
      </c>
      <c r="K47" s="20" t="s">
        <v>108</v>
      </c>
    </row>
    <row r="48" spans="1:11" s="21" customFormat="1" ht="20.25" customHeight="1" x14ac:dyDescent="0.25">
      <c r="A48" s="17">
        <v>46443642</v>
      </c>
      <c r="B48" s="18" t="s">
        <v>88</v>
      </c>
      <c r="C48" s="19" t="s">
        <v>89</v>
      </c>
      <c r="D48" s="3"/>
      <c r="E48" s="3" t="s">
        <v>5</v>
      </c>
      <c r="F48" s="3"/>
      <c r="G48" s="3" t="s">
        <v>103</v>
      </c>
      <c r="H48" s="3" t="s">
        <v>103</v>
      </c>
      <c r="I48" s="3">
        <v>17</v>
      </c>
      <c r="J48" s="20">
        <f>SUM(G48:I48)</f>
        <v>17</v>
      </c>
      <c r="K48" s="20" t="s">
        <v>108</v>
      </c>
    </row>
    <row r="49" spans="1:11" s="21" customFormat="1" ht="20.25" customHeight="1" x14ac:dyDescent="0.25">
      <c r="A49" s="17">
        <v>43520545</v>
      </c>
      <c r="B49" s="18" t="s">
        <v>90</v>
      </c>
      <c r="C49" s="19" t="s">
        <v>91</v>
      </c>
      <c r="D49" s="3"/>
      <c r="E49" s="3" t="s">
        <v>5</v>
      </c>
      <c r="F49" s="3"/>
      <c r="G49" s="3">
        <v>24</v>
      </c>
      <c r="H49" s="3">
        <v>30</v>
      </c>
      <c r="I49" s="3">
        <v>13.5</v>
      </c>
      <c r="J49" s="20">
        <f>SUM(G49:I49)</f>
        <v>67.5</v>
      </c>
      <c r="K49" s="20" t="s">
        <v>108</v>
      </c>
    </row>
    <row r="50" spans="1:11" s="21" customFormat="1" ht="20.25" customHeight="1" x14ac:dyDescent="0.25">
      <c r="A50" s="17">
        <v>35313877</v>
      </c>
      <c r="B50" s="18" t="s">
        <v>92</v>
      </c>
      <c r="C50" s="19" t="s">
        <v>93</v>
      </c>
      <c r="D50" s="3"/>
      <c r="E50" s="3"/>
      <c r="F50" s="3" t="s">
        <v>6</v>
      </c>
      <c r="G50" s="3" t="s">
        <v>103</v>
      </c>
      <c r="H50" s="3" t="s">
        <v>103</v>
      </c>
      <c r="I50" s="3" t="s">
        <v>103</v>
      </c>
      <c r="J50" s="20" t="s">
        <v>103</v>
      </c>
      <c r="K50" s="20" t="s">
        <v>108</v>
      </c>
    </row>
    <row r="1048576" spans="7:10" x14ac:dyDescent="0.25">
      <c r="G1048576" s="6">
        <f>SUM(G6:G1048575)</f>
        <v>620.40000000000009</v>
      </c>
      <c r="H1048576" s="6">
        <f>SUM(H6:H1048575)</f>
        <v>549.5</v>
      </c>
      <c r="I1048576" s="1">
        <f>SUM(I6:I1048575)</f>
        <v>514.25</v>
      </c>
      <c r="J1048576" s="8">
        <f>SUM(G1048576:I1048576)</f>
        <v>1684.15</v>
      </c>
    </row>
  </sheetData>
  <sortState ref="A4:K50">
    <sortCondition ref="B4:B50"/>
  </sortState>
  <mergeCells count="1">
    <mergeCell ref="A1:K1"/>
  </mergeCells>
  <phoneticPr fontId="1" type="noConversion"/>
  <pageMargins left="0.11811023622047245" right="0.11811023622047245" top="0.15748031496062992" bottom="0.15748031496062992" header="0.31496062992125984" footer="0.31496062992125984"/>
  <pageSetup paperSize="2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ALEMÁN 2025</vt:lpstr>
      <vt:lpstr>'ALEMÁN 2025'!Listado_de_Aspirantes_de_Ingles_al_13_02_2025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Adriana Rodas</cp:lastModifiedBy>
  <cp:lastPrinted>2025-03-06T16:08:56Z</cp:lastPrinted>
  <dcterms:created xsi:type="dcterms:W3CDTF">2025-02-13T18:20:33Z</dcterms:created>
  <dcterms:modified xsi:type="dcterms:W3CDTF">2025-03-06T16:09:05Z</dcterms:modified>
</cp:coreProperties>
</file>